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735" yWindow="-30" windowWidth="22875" windowHeight="10620" activeTab="1"/>
  </bookViews>
  <sheets>
    <sheet name="INFO" sheetId="10" r:id="rId1"/>
    <sheet name="SAMPLE" sheetId="4" r:id="rId2"/>
    <sheet name="GROUP" sheetId="12" r:id="rId3"/>
    <sheet name="SUBJECTUNIQUE" sheetId="6" r:id="rId4"/>
    <sheet name="SUBJECTREPEATED" sheetId="13" r:id="rId5"/>
    <sheet name="DATA" sheetId="9" r:id="rId6"/>
  </sheets>
  <definedNames>
    <definedName name="_xlnm._FilterDatabase" localSheetId="5" hidden="1">DATA!$A$1:$A$26</definedName>
    <definedName name="_xlnm._FilterDatabase" localSheetId="1" hidden="1">SAMPLE!$A$1:$A$33</definedName>
    <definedName name="_xlnm._FilterDatabase" localSheetId="4" hidden="1">SUBJECTREPEATED!$A$1:$A$36</definedName>
    <definedName name="_xlnm._FilterDatabase" localSheetId="3" hidden="1">SUBJECTUNIQUE!$A$1:$A$36</definedName>
  </definedNames>
  <calcPr calcId="145621"/>
</workbook>
</file>

<file path=xl/calcChain.xml><?xml version="1.0" encoding="utf-8"?>
<calcChain xmlns="http://schemas.openxmlformats.org/spreadsheetml/2006/main">
  <c r="F18" i="6" l="1"/>
  <c r="E18" i="6"/>
</calcChain>
</file>

<file path=xl/sharedStrings.xml><?xml version="1.0" encoding="utf-8"?>
<sst xmlns="http://schemas.openxmlformats.org/spreadsheetml/2006/main" count="464" uniqueCount="197">
  <si>
    <t>VARIABLE</t>
  </si>
  <si>
    <t>CODE</t>
  </si>
  <si>
    <t>TYPE</t>
  </si>
  <si>
    <t>µg/L</t>
  </si>
  <si>
    <t>REMARK</t>
  </si>
  <si>
    <t>cm</t>
  </si>
  <si>
    <t>kg</t>
  </si>
  <si>
    <t>Season of sampling</t>
  </si>
  <si>
    <t>measured values (X) are given;
if LOD as well as LOQ is known: 
-1 for X &lt; LOD
-2 for LOD &lt;= X &lt; LOQ
if LOQ is known, but LOD is not:
-3 for X &lt; LOQ
if LOD is known, but LOQ is not:
-1 for X &lt; LOD</t>
  </si>
  <si>
    <t>integer</t>
  </si>
  <si>
    <t>Constraints</t>
  </si>
  <si>
    <t>PK</t>
  </si>
  <si>
    <t>CONSTRAINTS</t>
  </si>
  <si>
    <t>id_sample</t>
  </si>
  <si>
    <t>FK</t>
  </si>
  <si>
    <t>TABLELINK</t>
  </si>
  <si>
    <t>serial</t>
  </si>
  <si>
    <t>start at 1</t>
  </si>
  <si>
    <t>id_subject</t>
  </si>
  <si>
    <t>matrix</t>
  </si>
  <si>
    <t>Character data</t>
  </si>
  <si>
    <t>Integer data</t>
  </si>
  <si>
    <t>samplingyear</t>
  </si>
  <si>
    <t>samplingmonth</t>
  </si>
  <si>
    <t>samplingday</t>
  </si>
  <si>
    <t>Decimal data</t>
  </si>
  <si>
    <t>decimal</t>
  </si>
  <si>
    <t>UNIT</t>
  </si>
  <si>
    <t>VARNAME</t>
  </si>
  <si>
    <t>MIN</t>
  </si>
  <si>
    <t>MAX</t>
  </si>
  <si>
    <t>UID of the sample</t>
  </si>
  <si>
    <t>UID of the subject</t>
  </si>
  <si>
    <t>ENCODED</t>
  </si>
  <si>
    <t>matrix of the sample</t>
  </si>
  <si>
    <t>year of sample collection</t>
  </si>
  <si>
    <t>day of sample collection (1 is the first day of the month)</t>
  </si>
  <si>
    <t>CONDITIONAL</t>
  </si>
  <si>
    <t>varchar</t>
  </si>
  <si>
    <t>NUMDIGITS</t>
  </si>
  <si>
    <t>1 = January, 2 = February, 3 = March, 4 = April, 5 = May, 6  = June, 7 = July, 8 = August, 9 = September, 10 = October, 11 = November, 12 = December</t>
  </si>
  <si>
    <t>month of sample collection (1 is the first month of the year)</t>
  </si>
  <si>
    <t>if measured by gravimetric analysis</t>
  </si>
  <si>
    <t>&lt;&lt;</t>
  </si>
  <si>
    <t>chol</t>
  </si>
  <si>
    <t>trigl</t>
  </si>
  <si>
    <t>lipid</t>
  </si>
  <si>
    <t>density</t>
  </si>
  <si>
    <t>crt</t>
  </si>
  <si>
    <t>osm</t>
  </si>
  <si>
    <t>sg</t>
  </si>
  <si>
    <t>id_participant</t>
  </si>
  <si>
    <t>relation</t>
  </si>
  <si>
    <t>('P','M','F','S')</t>
  </si>
  <si>
    <t>P = Participant itself, M = Mother of Participant, F = Father of Participant, S = sibling of participant</t>
  </si>
  <si>
    <t>country</t>
  </si>
  <si>
    <t>sex</t>
  </si>
  <si>
    <t>ageyears</t>
  </si>
  <si>
    <t>agemonths</t>
  </si>
  <si>
    <t>ageweeks</t>
  </si>
  <si>
    <t>birth date is not used to reduce risk of re-identification</t>
  </si>
  <si>
    <t>height</t>
  </si>
  <si>
    <t>weight</t>
  </si>
  <si>
    <t>bmi</t>
  </si>
  <si>
    <t>kg/m2</t>
  </si>
  <si>
    <t>(2/2)</t>
  </si>
  <si>
    <t>(3/3)</t>
  </si>
  <si>
    <t>sex of the subject</t>
  </si>
  <si>
    <t>('F','M')</t>
  </si>
  <si>
    <t>F = female, M = male</t>
  </si>
  <si>
    <t>(3/1)</t>
  </si>
  <si>
    <t>1 = Low education (ISCED 0-2), 2 = Medium education (ISCED 3-4), 3 = High education (ISCED &gt;=5)</t>
  </si>
  <si>
    <t>According to ISCED 2011 with 9 levels of education: ISCED level 0 - Early childhood education; ISCED level 1 - Primary education; ISCED level 2 - Lower secondary education; ISCED level 3 - Upper secondary education; ; ISCED level 4 - Post-secondary non-tertiary education; ISCED level 5 - Short-cycle tertiary education; ISCED level 6 - Bachelor's or equivalent level; ISCED level 7 - Master's or equivalent level; ISCED level 8 - Doctoral or equivalent level; Eurostat uses this level of aggregation, as data are comparable over time for all participating EU countries except Austria where reclassification of one education programma from ISCED level 4 to level 5 caused the increase of tertiary education.</t>
  </si>
  <si>
    <t>see remark isced</t>
  </si>
  <si>
    <t>isced_m</t>
  </si>
  <si>
    <t>isced_f</t>
  </si>
  <si>
    <t>isced_hh</t>
  </si>
  <si>
    <t>smoking_m</t>
  </si>
  <si>
    <t>0 = no, 1 = yes (current smoker)</t>
  </si>
  <si>
    <t>0 = no, 1 = yes (smoker during pregnancy)</t>
  </si>
  <si>
    <t>nuts2</t>
  </si>
  <si>
    <t>nuts3</t>
  </si>
  <si>
    <t>degurba</t>
  </si>
  <si>
    <t>1 = Densely populated area (cities), 2 = Intermediate density area (towns or suburbs), 3 = Thinly populated area (rural area)</t>
  </si>
  <si>
    <t>parity</t>
  </si>
  <si>
    <t>samplingseason</t>
  </si>
  <si>
    <t>1  = spring, 2 = summer, 3 = autumn, 4 = winter</t>
  </si>
  <si>
    <t>SAMPLE</t>
  </si>
  <si>
    <t>mehp</t>
  </si>
  <si>
    <t>mehp_loq</t>
  </si>
  <si>
    <t>mehp_lod</t>
  </si>
  <si>
    <t>MEHP level measured in the sample</t>
  </si>
  <si>
    <t>lod of MEHP associated with the measurement of the sample</t>
  </si>
  <si>
    <t>loq of MEHP associated with the measurement of the sample</t>
  </si>
  <si>
    <t>(10/10)</t>
  </si>
  <si>
    <t>if ageweeks &lt; 52  (&lt; 1 year of age)</t>
  </si>
  <si>
    <t>if agemonths &lt; 228 (&lt;20 years of age)</t>
  </si>
  <si>
    <t>SUBJECT</t>
  </si>
  <si>
    <t>MAKECOLUMN</t>
  </si>
  <si>
    <t>Cholesterol in sample</t>
  </si>
  <si>
    <t>Triglycerides in sample</t>
  </si>
  <si>
    <t>Lipids in sample</t>
  </si>
  <si>
    <t>Urine density of the sample</t>
  </si>
  <si>
    <t>Concentration of creatinine in urine of the sample</t>
  </si>
  <si>
    <t>Osmotic concentration of urine of the sample</t>
  </si>
  <si>
    <t>Specific gravity of urine of the sample</t>
  </si>
  <si>
    <t>g/L</t>
  </si>
  <si>
    <t>Osm/L</t>
  </si>
  <si>
    <t>nuts1</t>
  </si>
  <si>
    <t>[NUTS2016.xlsx]</t>
  </si>
  <si>
    <t>[NUTS CODE from NUTS2016.xlsx]</t>
  </si>
  <si>
    <t xml:space="preserve">
</t>
  </si>
  <si>
    <t>if matrix = 'US' OR matrix = 'UD' OR matrix = 'UM'</t>
  </si>
  <si>
    <t>variables to be added for other matrices in updated version of codebook</t>
  </si>
  <si>
    <t>Abbreviations to be used as VARNAME available in biomarkerlist.xlsx</t>
  </si>
  <si>
    <t>if matrix = 'BWB' OR  matrix = 'BP' OR matrix = 'BS' OR matrix = 'CBWB' OR matrix = 'CBP' OR matrix = Cord blood-plasma 'CBS'</t>
  </si>
  <si>
    <t>[https://www.iso.org/obp/ui/#search/code/]</t>
  </si>
  <si>
    <r>
      <t>Source: http://ec.europa.eu/regional_policy/sources/docgener/work/2014_01_new_urban.pdf (</t>
    </r>
    <r>
      <rPr>
        <sz val="11"/>
        <color rgb="FFFF0000"/>
        <rFont val="Calibri"/>
        <family val="2"/>
        <scheme val="minor"/>
      </rPr>
      <t>Being elaborated how to implement, will be updated in next version of codebook</t>
    </r>
    <r>
      <rPr>
        <sz val="11"/>
        <color theme="1"/>
        <rFont val="Calibri"/>
        <family val="2"/>
        <scheme val="minor"/>
      </rPr>
      <t>)</t>
    </r>
  </si>
  <si>
    <t>agedays</t>
  </si>
  <si>
    <t>if ageweeks &lt;= 1</t>
  </si>
  <si>
    <t>birth date is not used to reduce risk of re-identification; age days = 1 for day of birth</t>
  </si>
  <si>
    <t>age in years of the subject at sampling</t>
  </si>
  <si>
    <t>age in months of the subject at sampling</t>
  </si>
  <si>
    <t>age in weeks of the subject at sampling</t>
  </si>
  <si>
    <t>age in days of the subject at sampling</t>
  </si>
  <si>
    <t>height of the subject at sampling</t>
  </si>
  <si>
    <t>weight of the subject at sampling</t>
  </si>
  <si>
    <t>body mass index of the subject at sampling</t>
  </si>
  <si>
    <t>(1/3)</t>
  </si>
  <si>
    <t>(2/1)</t>
  </si>
  <si>
    <t>length of the subject at birth</t>
  </si>
  <si>
    <t>birth weight of the subject at birth</t>
  </si>
  <si>
    <t>birthweight</t>
  </si>
  <si>
    <t>birthlength</t>
  </si>
  <si>
    <t>gestationalweightgain</t>
  </si>
  <si>
    <t>weight gain of the mother of the participant during the course of pregnancy</t>
  </si>
  <si>
    <t>subdivision</t>
  </si>
  <si>
    <t>[ISO 3166-2 CODE from https://www.iso.org/obp/ui/#search/code/]</t>
  </si>
  <si>
    <t xml:space="preserve">Source: http://ec.europa.eu/eurostat/ramon/documents/nuts/NUTS_2016.zip , e.g. code 'BE2' = VLAAMS GEWEST (Flemish region); Note: nuts is not available for all countries. In that case, please provide "subdivision". </t>
  </si>
  <si>
    <t xml:space="preserve">Source: http://ec.europa.eu/eurostat/ramon/documents/nuts/NUTS_2016.zip, e.g. code 'BE21' = prov. Antwerpen (Province of Antwerp); Note: nuts is not available for all countries. In that case, please provide "subdivision". </t>
  </si>
  <si>
    <t xml:space="preserve">Source: http://ec.europa.eu/eurostat/ramon/documents/nuts/NUTS_2016.zip, e.g. code 'BE211' , 'BE212', 'BE213' =  three subregions of the province of Antwerp; Note: nuts is not available for all countries. In that case, please provide "subdivision". </t>
  </si>
  <si>
    <t>mg/dL</t>
  </si>
  <si>
    <t>lipidassessment</t>
  </si>
  <si>
    <t>Method applied for lipid assessment in the sample</t>
  </si>
  <si>
    <t>1 = gravimetric analysis, 2 = enzymatic summation</t>
  </si>
  <si>
    <t>Linked to VARNAME 'lipid'</t>
  </si>
  <si>
    <t>('BWB','BP','BS','CBWB','CBP','CBS','US','UD','UM','SA','SEM','H','BM','ADI','EBC')</t>
  </si>
  <si>
    <t>BWB = Blood-whole blood, BP = Blood -plasma, BS = Blood -serum, CBWB = Cord blood-whole blood, CBP = Cord blood-plasma, CBS = Cord blood-serum, US = Urine-spot, UD = Urine-24h, UM = Urine-morning urine, SA = Saliva/sputum, SEM = Semen, H = Hair, BM = Breast milk, ADI = Adipose Tissue/Fat, EBC = exhaled breath condensate</t>
  </si>
  <si>
    <t xml:space="preserve">gestational age in days of the subject at birth </t>
  </si>
  <si>
    <t>applied method for assessing gestationalage</t>
  </si>
  <si>
    <t xml:space="preserve">gestational age in weeks of the subject at birth </t>
  </si>
  <si>
    <t>Provide only when NUTS classification is not available for the country; click on English short name of the country, to gather the ISO 3166-2 code (e.g. 'BE-VAN' = Antwerpen); provide the highest possible resolution (e.g. not BE-VLG (Vlaams Gewest / Flemish region), which is a partent subdivision of BE-VAN)</t>
  </si>
  <si>
    <t>[ISO 3166-1 alpha-2 CODE from http://publications.europa.eu/mdr/resource/authority/country/html/countries-eng.html]</t>
  </si>
  <si>
    <t>[http://publications.europa.eu/mdr/resource/authority/country/html/countries-eng.html]</t>
  </si>
  <si>
    <t>Source: http://publications.europa.eu/mdr/resource/authority/country/html/countries-eng.html: Use the 2-letter code (ISO 3166-1 alpha-2), e.g. 'BE' = Belgium</t>
  </si>
  <si>
    <t>1 = ultrasound, 2 = 1st day last menstruation, 3 = combination of both, 4 = unknown</t>
  </si>
  <si>
    <t>gadays</t>
  </si>
  <si>
    <t>gaweeks</t>
  </si>
  <si>
    <t>gamethod</t>
  </si>
  <si>
    <t>gamethodcriterion</t>
  </si>
  <si>
    <t>id_group</t>
  </si>
  <si>
    <t>GROUP</t>
  </si>
  <si>
    <t>UID of the group</t>
  </si>
  <si>
    <t>groupdescription</t>
  </si>
  <si>
    <t>provide a description of the group (e.g. e.g. all samples collected at time 0)</t>
  </si>
  <si>
    <t>In case the applied method for assessing gestationalage is a combination of ultrasound and first day of last menstrual cycle, specify the criterion that was applies</t>
  </si>
  <si>
    <t>id_subject of participant (main study subject) to which this subject is linked</t>
  </si>
  <si>
    <t>relation id_subject vs id_participant (main subject of the study)</t>
  </si>
  <si>
    <t>use this variable to link the UID of the subject of e.g. the mother of the participant to the  participant itself e.g. child</t>
  </si>
  <si>
    <t>country of residence of the subject according to ISO 3166-1 alpha-2 at sampling</t>
  </si>
  <si>
    <t>subdivision of country of residence of the subject according to ISO 3166-2 at sampling</t>
  </si>
  <si>
    <t>NUTS Level 3 of residence of the subject: (Nomenclature of Territorial Units for Statistics), by regional level, version 2016 (NUTS 2016) at sampling</t>
  </si>
  <si>
    <t>NUTS Level 2 of residence of the subject: (Nomenclature of Territorial Units for Statistics), by regional level, version 2016 (NUTS 2016) at sampling</t>
  </si>
  <si>
    <t>NUTS Level 1 of residence of the subject: (Nomenclature of Territorial Units for Statistics), by regional level, version 2016 (NUTS 2016) at sampling</t>
  </si>
  <si>
    <t>SUBJECTUNIQUE</t>
  </si>
  <si>
    <t>this table shall be used to provide the information that is static over different GROUPs of samples; create seperate ID for related subjects, such as mother and child; create linkage via id_participant</t>
  </si>
  <si>
    <t>isced</t>
  </si>
  <si>
    <t>Smoking status of the subject at sampling</t>
  </si>
  <si>
    <t>Highest education level of the household of the  subject (ISCED scale) at sampling</t>
  </si>
  <si>
    <t>education level of father of the subject (ISCED scale) at sampling</t>
  </si>
  <si>
    <t>education level of mother of the subject (ISCED scale) at sampling</t>
  </si>
  <si>
    <t>education level of the subject  (ISCED scale) at sampling</t>
  </si>
  <si>
    <t>degree of urbanisation of residence at sampling of the subject</t>
  </si>
  <si>
    <t>Smoking status of the mother of the subject during pregnancy</t>
  </si>
  <si>
    <t>parity index: the number of times the mother of the subject has been pregnant and carried the pregnancies to a viable gestational age (at the time of birth of the participant)</t>
  </si>
  <si>
    <t>to provide only when gestational age in days is not available; method for assessment of gestational age to be specified in VARNAME = gamethod;  of pariticular interest for newborn and child studies</t>
  </si>
  <si>
    <t>if only available in number of weeks, please provide the variable gestationalageweeks; method for assessment of gestational age to be specified in VARNAME = gamethod;  of pariticular interest for newborn and child studies</t>
  </si>
  <si>
    <t>of pariticular interest for newborn and child studies</t>
  </si>
  <si>
    <t>if gamethod = 3</t>
  </si>
  <si>
    <t>unique combination of id_subject and id_group is the UID of this table; this has been implemented for variables that may differ between time 0, time 1,... (In repeated measures design)</t>
  </si>
  <si>
    <t>use this sheet to indicate e.g. repeated measures design, e.g. id_group for sampling at time 0 = 1, id_group for sampling at time 1 = 2</t>
  </si>
  <si>
    <t>Participant is the main study subject, this is included to enable creating linkage e.g. mother (one subject) to a child (another subject); e.g. in a mother-newborn cohort the newborn is considered 'P' and the Mother 'M'; if the subject is the participant itself, use 'P'</t>
  </si>
  <si>
    <t>smoking</t>
  </si>
  <si>
    <t>Version</t>
  </si>
  <si>
    <t>Number</t>
  </si>
  <si>
    <t>Released</t>
  </si>
  <si>
    <t xml:space="preserve">required unit: µg/L if matrix = 'BWB' OR matrix = 'BP' OR matrix = 'BS' OR matrix = 'CBWB' OR matrix = 'CBP' OR matrix = 'CBS' OR matrix = 'US' OR matrix = 'UM' OR matrix =   'UD' OR matrix = 'SA' OR matrix = 'SEM'; OR matrix = 'ADI'; ng/g if matrix = 'H'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</si>
</sst>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"/>
  <sheetViews>
    <sheetView workbookViewId="0">
      <selection activeCell="C3" sqref="C3"/>
    </sheetView>
  </sheetViews>
  <sheetFormatPr defaultRowHeight="15" x14ac:dyDescent="0.25"/>
  <cols>
    <col min="1" max="1" width="18.28515625" bestFit="1" customWidth="1"/>
  </cols>
  <sheetData>
    <row r="1" spans="1:3" x14ac:dyDescent="0.25">
      <c r="B1" t="s">
        <v>194</v>
      </c>
      <c r="C1" t="s">
        <v>195</v>
      </c>
    </row>
    <row r="2" spans="1:3" x14ac:dyDescent="0.25">
      <c r="A2" t="s">
        <v>193</v>
      </c>
      <c r="B2">
        <v>1</v>
      </c>
      <c r="C2">
        <v>20171208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3"/>
  <sheetViews>
    <sheetView tabSelected="1" zoomScaleNormal="100" workbookViewId="0">
      <selection activeCell="F9" sqref="F9"/>
    </sheetView>
  </sheetViews>
  <sheetFormatPr defaultRowHeight="15" x14ac:dyDescent="0.25"/>
  <cols>
    <col min="1" max="1" width="13.85546875" style="1" customWidth="1"/>
    <col min="2" max="2" width="15" style="1" bestFit="1" customWidth="1"/>
    <col min="3" max="3" width="45.42578125" style="1" customWidth="1"/>
    <col min="4" max="4" width="13.5703125" style="1" bestFit="1" customWidth="1"/>
    <col min="5" max="5" width="20.7109375" style="1" bestFit="1" customWidth="1"/>
    <col min="6" max="6" width="30" style="1" customWidth="1"/>
    <col min="7" max="7" width="31" style="1" customWidth="1"/>
    <col min="8" max="9" width="27.85546875" style="1" customWidth="1"/>
    <col min="10" max="10" width="9.140625" style="4"/>
    <col min="11" max="16384" width="9.140625" style="1"/>
  </cols>
  <sheetData>
    <row r="1" spans="1:10" ht="30" x14ac:dyDescent="0.25">
      <c r="A1" s="5" t="s">
        <v>98</v>
      </c>
      <c r="B1" s="5" t="s">
        <v>10</v>
      </c>
    </row>
    <row r="2" spans="1:10" x14ac:dyDescent="0.25">
      <c r="B2" s="5" t="s">
        <v>28</v>
      </c>
      <c r="C2" s="5" t="s">
        <v>0</v>
      </c>
      <c r="D2" s="5" t="s">
        <v>12</v>
      </c>
      <c r="E2" s="5" t="s">
        <v>15</v>
      </c>
      <c r="F2" s="5" t="s">
        <v>2</v>
      </c>
      <c r="G2" s="5" t="s">
        <v>1</v>
      </c>
      <c r="H2" s="5" t="s">
        <v>4</v>
      </c>
    </row>
    <row r="3" spans="1:10" x14ac:dyDescent="0.25">
      <c r="A3" s="1">
        <v>1</v>
      </c>
      <c r="B3" s="1" t="s">
        <v>13</v>
      </c>
      <c r="C3" s="1" t="s">
        <v>31</v>
      </c>
      <c r="D3" s="1" t="s">
        <v>11</v>
      </c>
      <c r="F3" s="1" t="s">
        <v>16</v>
      </c>
      <c r="G3" s="1" t="s">
        <v>17</v>
      </c>
    </row>
    <row r="4" spans="1:10" x14ac:dyDescent="0.25">
      <c r="A4" s="1">
        <v>1</v>
      </c>
      <c r="B4" s="1" t="s">
        <v>18</v>
      </c>
      <c r="D4" s="1" t="s">
        <v>14</v>
      </c>
      <c r="E4" s="1" t="s">
        <v>97</v>
      </c>
    </row>
    <row r="5" spans="1:10" x14ac:dyDescent="0.25">
      <c r="A5" s="1">
        <v>1</v>
      </c>
      <c r="B5" s="1" t="s">
        <v>160</v>
      </c>
      <c r="D5" s="1" t="s">
        <v>14</v>
      </c>
      <c r="E5" s="1" t="s">
        <v>161</v>
      </c>
    </row>
    <row r="6" spans="1:10" x14ac:dyDescent="0.25">
      <c r="B6" s="1" t="s">
        <v>43</v>
      </c>
    </row>
    <row r="7" spans="1:10" s="7" customFormat="1" x14ac:dyDescent="0.25">
      <c r="B7" s="6" t="s">
        <v>20</v>
      </c>
      <c r="J7" s="8"/>
    </row>
    <row r="8" spans="1:10" x14ac:dyDescent="0.25">
      <c r="B8" s="5" t="s">
        <v>28</v>
      </c>
      <c r="C8" s="5" t="s">
        <v>0</v>
      </c>
      <c r="D8" s="5" t="s">
        <v>2</v>
      </c>
      <c r="E8" s="5" t="s">
        <v>1</v>
      </c>
      <c r="F8" s="5" t="s">
        <v>33</v>
      </c>
      <c r="G8" s="5" t="s">
        <v>37</v>
      </c>
      <c r="H8" s="5" t="s">
        <v>4</v>
      </c>
    </row>
    <row r="9" spans="1:10" ht="180" x14ac:dyDescent="0.25">
      <c r="A9" s="1">
        <v>1</v>
      </c>
      <c r="B9" s="1" t="s">
        <v>19</v>
      </c>
      <c r="C9" s="1" t="s">
        <v>34</v>
      </c>
      <c r="D9" s="1" t="s">
        <v>38</v>
      </c>
      <c r="E9" s="2" t="s">
        <v>146</v>
      </c>
      <c r="F9" s="1" t="s">
        <v>147</v>
      </c>
    </row>
    <row r="10" spans="1:10" ht="30" x14ac:dyDescent="0.25">
      <c r="E10" s="1" t="s">
        <v>111</v>
      </c>
    </row>
    <row r="12" spans="1:10" x14ac:dyDescent="0.25">
      <c r="B12" s="1" t="s">
        <v>43</v>
      </c>
    </row>
    <row r="13" spans="1:10" s="7" customFormat="1" x14ac:dyDescent="0.25">
      <c r="B13" s="6" t="s">
        <v>21</v>
      </c>
      <c r="J13" s="8"/>
    </row>
    <row r="14" spans="1:10" x14ac:dyDescent="0.25">
      <c r="B14" s="5" t="s">
        <v>28</v>
      </c>
      <c r="C14" s="5" t="s">
        <v>0</v>
      </c>
      <c r="D14" s="5" t="s">
        <v>2</v>
      </c>
      <c r="E14" s="5" t="s">
        <v>29</v>
      </c>
      <c r="F14" s="5" t="s">
        <v>30</v>
      </c>
      <c r="G14" s="5" t="s">
        <v>33</v>
      </c>
      <c r="H14" s="5" t="s">
        <v>37</v>
      </c>
      <c r="I14" s="5" t="s">
        <v>4</v>
      </c>
      <c r="J14" s="1"/>
    </row>
    <row r="15" spans="1:10" x14ac:dyDescent="0.25">
      <c r="A15" s="1">
        <v>1</v>
      </c>
      <c r="B15" s="1" t="s">
        <v>22</v>
      </c>
      <c r="C15" s="1" t="s">
        <v>35</v>
      </c>
      <c r="D15" s="1" t="s">
        <v>9</v>
      </c>
      <c r="E15" s="1">
        <v>1900</v>
      </c>
      <c r="F15" s="1">
        <v>2021</v>
      </c>
    </row>
    <row r="16" spans="1:10" ht="75" x14ac:dyDescent="0.25">
      <c r="A16" s="1">
        <v>1</v>
      </c>
      <c r="B16" s="1" t="s">
        <v>23</v>
      </c>
      <c r="C16" s="1" t="s">
        <v>41</v>
      </c>
      <c r="D16" s="1" t="s">
        <v>9</v>
      </c>
      <c r="E16" s="1">
        <v>1</v>
      </c>
      <c r="F16" s="1">
        <v>12</v>
      </c>
      <c r="G16" s="1" t="s">
        <v>40</v>
      </c>
    </row>
    <row r="17" spans="1:13" ht="30" x14ac:dyDescent="0.25">
      <c r="A17" s="1">
        <v>1</v>
      </c>
      <c r="B17" s="1" t="s">
        <v>24</v>
      </c>
      <c r="C17" s="1" t="s">
        <v>36</v>
      </c>
      <c r="D17" s="1" t="s">
        <v>9</v>
      </c>
      <c r="E17" s="1">
        <v>1</v>
      </c>
      <c r="F17" s="1">
        <v>31</v>
      </c>
    </row>
    <row r="18" spans="1:13" ht="30" x14ac:dyDescent="0.25">
      <c r="A18" s="1">
        <v>1</v>
      </c>
      <c r="B18" s="1" t="s">
        <v>85</v>
      </c>
      <c r="C18" s="1" t="s">
        <v>7</v>
      </c>
      <c r="D18" s="1" t="s">
        <v>9</v>
      </c>
      <c r="E18" s="1">
        <v>1</v>
      </c>
      <c r="F18" s="1">
        <v>4</v>
      </c>
      <c r="G18" s="1" t="s">
        <v>86</v>
      </c>
    </row>
    <row r="19" spans="1:13" ht="75" x14ac:dyDescent="0.25">
      <c r="A19" s="1">
        <v>1</v>
      </c>
      <c r="B19" s="1" t="s">
        <v>142</v>
      </c>
      <c r="C19" s="1" t="s">
        <v>143</v>
      </c>
      <c r="D19" s="1" t="s">
        <v>9</v>
      </c>
      <c r="E19" s="1">
        <v>1</v>
      </c>
      <c r="F19" s="1">
        <v>2</v>
      </c>
      <c r="G19" s="1" t="s">
        <v>144</v>
      </c>
      <c r="H19" s="1" t="s">
        <v>115</v>
      </c>
      <c r="I19" s="15" t="s">
        <v>145</v>
      </c>
      <c r="J19" s="12"/>
      <c r="K19" s="12"/>
      <c r="L19" s="13"/>
      <c r="M19" s="12"/>
    </row>
    <row r="20" spans="1:13" x14ac:dyDescent="0.25">
      <c r="B20" s="1" t="s">
        <v>43</v>
      </c>
    </row>
    <row r="21" spans="1:13" s="7" customFormat="1" x14ac:dyDescent="0.25">
      <c r="B21" s="6" t="s">
        <v>25</v>
      </c>
      <c r="J21" s="8"/>
    </row>
    <row r="22" spans="1:13" x14ac:dyDescent="0.25">
      <c r="B22" s="5" t="s">
        <v>28</v>
      </c>
      <c r="C22" s="5" t="s">
        <v>0</v>
      </c>
      <c r="D22" s="5" t="s">
        <v>2</v>
      </c>
      <c r="E22" s="5" t="s">
        <v>39</v>
      </c>
      <c r="F22" s="5" t="s">
        <v>27</v>
      </c>
      <c r="G22" s="5" t="s">
        <v>37</v>
      </c>
      <c r="H22" s="5" t="s">
        <v>4</v>
      </c>
    </row>
    <row r="23" spans="1:13" ht="60" x14ac:dyDescent="0.25">
      <c r="A23" s="1">
        <v>1</v>
      </c>
      <c r="B23" s="1" t="s">
        <v>44</v>
      </c>
      <c r="C23" s="1" t="s">
        <v>99</v>
      </c>
      <c r="D23" s="1" t="s">
        <v>26</v>
      </c>
      <c r="E23" s="1" t="s">
        <v>94</v>
      </c>
      <c r="F23" s="1" t="s">
        <v>141</v>
      </c>
      <c r="G23" s="1" t="s">
        <v>115</v>
      </c>
    </row>
    <row r="24" spans="1:13" ht="60" x14ac:dyDescent="0.25">
      <c r="A24" s="1">
        <v>1</v>
      </c>
      <c r="B24" s="1" t="s">
        <v>45</v>
      </c>
      <c r="C24" s="1" t="s">
        <v>100</v>
      </c>
      <c r="D24" s="1" t="s">
        <v>26</v>
      </c>
      <c r="E24" s="1" t="s">
        <v>94</v>
      </c>
      <c r="F24" s="1" t="s">
        <v>141</v>
      </c>
      <c r="G24" s="1" t="s">
        <v>115</v>
      </c>
    </row>
    <row r="25" spans="1:13" ht="60" x14ac:dyDescent="0.25">
      <c r="A25" s="1">
        <v>1</v>
      </c>
      <c r="B25" s="1" t="s">
        <v>46</v>
      </c>
      <c r="C25" s="1" t="s">
        <v>101</v>
      </c>
      <c r="D25" s="1" t="s">
        <v>26</v>
      </c>
      <c r="E25" s="1" t="s">
        <v>94</v>
      </c>
      <c r="F25" s="1" t="s">
        <v>141</v>
      </c>
      <c r="G25" s="1" t="s">
        <v>115</v>
      </c>
      <c r="H25" s="1" t="s">
        <v>42</v>
      </c>
      <c r="I25" s="12"/>
      <c r="J25" s="12"/>
      <c r="K25" s="12"/>
      <c r="L25" s="13"/>
      <c r="M25" s="12"/>
    </row>
    <row r="27" spans="1:13" ht="30" x14ac:dyDescent="0.25">
      <c r="A27" s="1">
        <v>1</v>
      </c>
      <c r="B27" s="1" t="s">
        <v>47</v>
      </c>
      <c r="C27" s="1" t="s">
        <v>102</v>
      </c>
      <c r="D27" s="1" t="s">
        <v>26</v>
      </c>
      <c r="E27" s="1" t="s">
        <v>94</v>
      </c>
      <c r="F27" s="1" t="s">
        <v>106</v>
      </c>
      <c r="G27" s="1" t="s">
        <v>112</v>
      </c>
      <c r="I27" s="12"/>
      <c r="J27" s="12"/>
      <c r="K27" s="12"/>
      <c r="L27" s="13"/>
      <c r="M27" s="12"/>
    </row>
    <row r="28" spans="1:13" ht="30" x14ac:dyDescent="0.25">
      <c r="A28" s="1">
        <v>1</v>
      </c>
      <c r="B28" s="1" t="s">
        <v>48</v>
      </c>
      <c r="C28" s="1" t="s">
        <v>103</v>
      </c>
      <c r="D28" s="1" t="s">
        <v>26</v>
      </c>
      <c r="E28" s="1" t="s">
        <v>94</v>
      </c>
      <c r="F28" s="1" t="s">
        <v>3</v>
      </c>
      <c r="G28" s="1" t="s">
        <v>112</v>
      </c>
      <c r="I28" s="12"/>
      <c r="J28" s="12"/>
      <c r="K28" s="12"/>
      <c r="L28" s="14"/>
      <c r="M28" s="12"/>
    </row>
    <row r="29" spans="1:13" ht="30" x14ac:dyDescent="0.25">
      <c r="A29" s="1">
        <v>1</v>
      </c>
      <c r="B29" s="1" t="s">
        <v>49</v>
      </c>
      <c r="C29" s="1" t="s">
        <v>104</v>
      </c>
      <c r="D29" s="1" t="s">
        <v>26</v>
      </c>
      <c r="E29" s="1" t="s">
        <v>94</v>
      </c>
      <c r="F29" s="1" t="s">
        <v>107</v>
      </c>
      <c r="G29" s="1" t="s">
        <v>112</v>
      </c>
      <c r="I29" s="12"/>
      <c r="J29" s="12"/>
      <c r="K29" s="12"/>
      <c r="L29" s="12"/>
      <c r="M29" s="12"/>
    </row>
    <row r="30" spans="1:13" ht="30" x14ac:dyDescent="0.25">
      <c r="A30" s="1">
        <v>1</v>
      </c>
      <c r="B30" s="1" t="s">
        <v>50</v>
      </c>
      <c r="C30" s="1" t="s">
        <v>105</v>
      </c>
      <c r="D30" s="1" t="s">
        <v>26</v>
      </c>
      <c r="E30" s="1" t="s">
        <v>94</v>
      </c>
      <c r="G30" s="1" t="s">
        <v>112</v>
      </c>
      <c r="I30" s="12"/>
      <c r="J30" s="12"/>
      <c r="K30" s="12"/>
      <c r="L30" s="13"/>
      <c r="M30" s="12"/>
    </row>
    <row r="31" spans="1:13" ht="90" x14ac:dyDescent="0.25">
      <c r="B31" s="3" t="s">
        <v>113</v>
      </c>
    </row>
    <row r="33" spans="2:2" x14ac:dyDescent="0.25">
      <c r="B33" s="1" t="s">
        <v>43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selection activeCell="C18" sqref="C18"/>
    </sheetView>
  </sheetViews>
  <sheetFormatPr defaultRowHeight="15" x14ac:dyDescent="0.25"/>
  <cols>
    <col min="1" max="1" width="9.140625" style="1"/>
    <col min="2" max="2" width="15" style="1" bestFit="1" customWidth="1"/>
    <col min="3" max="3" width="45.42578125" style="1" customWidth="1"/>
    <col min="4" max="4" width="13.5703125" style="1" bestFit="1" customWidth="1"/>
    <col min="5" max="5" width="20.7109375" style="1" bestFit="1" customWidth="1"/>
    <col min="6" max="6" width="30" style="1" customWidth="1"/>
    <col min="7" max="7" width="31" style="1" customWidth="1"/>
    <col min="8" max="9" width="27.85546875" style="1" customWidth="1"/>
    <col min="10" max="16384" width="9.140625" style="1"/>
  </cols>
  <sheetData>
    <row r="1" spans="1:9" ht="30" x14ac:dyDescent="0.25">
      <c r="A1" s="5" t="s">
        <v>98</v>
      </c>
      <c r="B1" s="5" t="s">
        <v>10</v>
      </c>
    </row>
    <row r="2" spans="1:9" x14ac:dyDescent="0.25">
      <c r="B2" s="5" t="s">
        <v>28</v>
      </c>
      <c r="C2" s="5" t="s">
        <v>0</v>
      </c>
      <c r="D2" s="5" t="s">
        <v>12</v>
      </c>
      <c r="E2" s="5" t="s">
        <v>15</v>
      </c>
      <c r="F2" s="5" t="s">
        <v>2</v>
      </c>
      <c r="G2" s="5" t="s">
        <v>1</v>
      </c>
      <c r="H2" s="5" t="s">
        <v>4</v>
      </c>
    </row>
    <row r="3" spans="1:9" ht="75" x14ac:dyDescent="0.25">
      <c r="A3" s="1">
        <v>1</v>
      </c>
      <c r="B3" s="1" t="s">
        <v>160</v>
      </c>
      <c r="C3" s="1" t="s">
        <v>162</v>
      </c>
      <c r="D3" s="1" t="s">
        <v>11</v>
      </c>
      <c r="F3" s="1" t="s">
        <v>16</v>
      </c>
      <c r="G3" s="1" t="s">
        <v>17</v>
      </c>
      <c r="H3" s="1" t="s">
        <v>190</v>
      </c>
    </row>
    <row r="5" spans="1:9" x14ac:dyDescent="0.25">
      <c r="B5" s="1" t="s">
        <v>43</v>
      </c>
    </row>
    <row r="6" spans="1:9" s="7" customFormat="1" x14ac:dyDescent="0.25">
      <c r="B6" s="6" t="s">
        <v>20</v>
      </c>
    </row>
    <row r="7" spans="1:9" x14ac:dyDescent="0.25">
      <c r="B7" s="5" t="s">
        <v>28</v>
      </c>
      <c r="C7" s="5" t="s">
        <v>0</v>
      </c>
      <c r="D7" s="5" t="s">
        <v>2</v>
      </c>
      <c r="E7" s="5" t="s">
        <v>1</v>
      </c>
      <c r="F7" s="5" t="s">
        <v>33</v>
      </c>
      <c r="G7" s="5" t="s">
        <v>37</v>
      </c>
      <c r="H7" s="5" t="s">
        <v>4</v>
      </c>
    </row>
    <row r="8" spans="1:9" ht="30" x14ac:dyDescent="0.25">
      <c r="A8" s="1">
        <v>1</v>
      </c>
      <c r="B8" s="1" t="s">
        <v>163</v>
      </c>
      <c r="C8" s="1" t="s">
        <v>164</v>
      </c>
      <c r="D8" s="1" t="s">
        <v>38</v>
      </c>
    </row>
    <row r="9" spans="1:9" x14ac:dyDescent="0.25">
      <c r="B9" s="1" t="s">
        <v>43</v>
      </c>
    </row>
    <row r="10" spans="1:9" s="7" customFormat="1" x14ac:dyDescent="0.25">
      <c r="B10" s="6" t="s">
        <v>21</v>
      </c>
    </row>
    <row r="11" spans="1:9" x14ac:dyDescent="0.25">
      <c r="B11" s="5" t="s">
        <v>28</v>
      </c>
      <c r="C11" s="5" t="s">
        <v>0</v>
      </c>
      <c r="D11" s="5" t="s">
        <v>2</v>
      </c>
      <c r="E11" s="5" t="s">
        <v>29</v>
      </c>
      <c r="F11" s="5" t="s">
        <v>30</v>
      </c>
      <c r="G11" s="5" t="s">
        <v>33</v>
      </c>
      <c r="H11" s="5" t="s">
        <v>37</v>
      </c>
      <c r="I11" s="5" t="s">
        <v>4</v>
      </c>
    </row>
    <row r="13" spans="1:9" x14ac:dyDescent="0.25">
      <c r="B13" s="1" t="s">
        <v>43</v>
      </c>
    </row>
    <row r="14" spans="1:9" s="7" customFormat="1" x14ac:dyDescent="0.25">
      <c r="B14" s="6" t="s">
        <v>25</v>
      </c>
    </row>
    <row r="15" spans="1:9" x14ac:dyDescent="0.25">
      <c r="B15" s="5" t="s">
        <v>28</v>
      </c>
      <c r="C15" s="5" t="s">
        <v>0</v>
      </c>
      <c r="D15" s="5" t="s">
        <v>2</v>
      </c>
      <c r="E15" s="5" t="s">
        <v>39</v>
      </c>
      <c r="F15" s="5" t="s">
        <v>27</v>
      </c>
      <c r="G15" s="5" t="s">
        <v>37</v>
      </c>
      <c r="H15" s="5" t="s">
        <v>4</v>
      </c>
    </row>
    <row r="17" spans="2:2" x14ac:dyDescent="0.25">
      <c r="B17" s="1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6"/>
  <sheetViews>
    <sheetView zoomScaleNormal="100" workbookViewId="0">
      <selection sqref="A1:A1048576"/>
    </sheetView>
  </sheetViews>
  <sheetFormatPr defaultRowHeight="15" x14ac:dyDescent="0.25"/>
  <cols>
    <col min="1" max="1" width="13.85546875" style="1" customWidth="1"/>
    <col min="2" max="2" width="15" style="1" bestFit="1" customWidth="1"/>
    <col min="3" max="3" width="45.42578125" style="1" customWidth="1"/>
    <col min="4" max="4" width="13.5703125" style="1" bestFit="1" customWidth="1"/>
    <col min="5" max="5" width="20.7109375" style="1" bestFit="1" customWidth="1"/>
    <col min="6" max="6" width="38.42578125" style="1" customWidth="1"/>
    <col min="7" max="7" width="31" style="1" customWidth="1"/>
    <col min="8" max="8" width="27.85546875" style="1" customWidth="1"/>
    <col min="9" max="9" width="44.5703125" style="1" customWidth="1"/>
    <col min="10" max="10" width="9.140625" style="4"/>
    <col min="11" max="16384" width="9.140625" style="1"/>
  </cols>
  <sheetData>
    <row r="1" spans="1:10" ht="30" x14ac:dyDescent="0.25">
      <c r="A1" s="10" t="s">
        <v>98</v>
      </c>
      <c r="B1" s="5" t="s">
        <v>10</v>
      </c>
    </row>
    <row r="2" spans="1:10" x14ac:dyDescent="0.25">
      <c r="B2" s="5" t="s">
        <v>28</v>
      </c>
      <c r="C2" s="5" t="s">
        <v>0</v>
      </c>
      <c r="D2" s="5" t="s">
        <v>12</v>
      </c>
      <c r="E2" s="5" t="s">
        <v>15</v>
      </c>
      <c r="F2" s="5" t="s">
        <v>2</v>
      </c>
      <c r="G2" s="5" t="s">
        <v>1</v>
      </c>
      <c r="H2" s="5" t="s">
        <v>4</v>
      </c>
    </row>
    <row r="3" spans="1:10" ht="120" x14ac:dyDescent="0.25">
      <c r="A3" s="1">
        <v>1</v>
      </c>
      <c r="B3" s="1" t="s">
        <v>18</v>
      </c>
      <c r="C3" s="1" t="s">
        <v>32</v>
      </c>
      <c r="D3" s="1" t="s">
        <v>11</v>
      </c>
      <c r="F3" s="1" t="s">
        <v>16</v>
      </c>
      <c r="G3" s="1" t="s">
        <v>17</v>
      </c>
      <c r="H3" s="1" t="s">
        <v>175</v>
      </c>
    </row>
    <row r="4" spans="1:10" ht="75" x14ac:dyDescent="0.25">
      <c r="A4" s="1">
        <v>1</v>
      </c>
      <c r="B4" s="1" t="s">
        <v>51</v>
      </c>
      <c r="C4" s="1" t="s">
        <v>166</v>
      </c>
      <c r="D4" s="1" t="s">
        <v>14</v>
      </c>
      <c r="E4" s="1" t="s">
        <v>174</v>
      </c>
      <c r="H4" s="1" t="s">
        <v>168</v>
      </c>
      <c r="J4" s="1"/>
    </row>
    <row r="6" spans="1:10" x14ac:dyDescent="0.25">
      <c r="B6" s="1" t="s">
        <v>43</v>
      </c>
    </row>
    <row r="7" spans="1:10" s="7" customFormat="1" x14ac:dyDescent="0.25">
      <c r="B7" s="6" t="s">
        <v>20</v>
      </c>
      <c r="J7" s="8"/>
    </row>
    <row r="8" spans="1:10" x14ac:dyDescent="0.25">
      <c r="B8" s="5" t="s">
        <v>28</v>
      </c>
      <c r="C8" s="5" t="s">
        <v>0</v>
      </c>
      <c r="D8" s="5" t="s">
        <v>2</v>
      </c>
      <c r="E8" s="5" t="s">
        <v>1</v>
      </c>
      <c r="F8" s="5" t="s">
        <v>33</v>
      </c>
      <c r="G8" s="5" t="s">
        <v>37</v>
      </c>
      <c r="H8" s="5" t="s">
        <v>4</v>
      </c>
    </row>
    <row r="9" spans="1:10" ht="150" x14ac:dyDescent="0.25">
      <c r="A9" s="1">
        <v>1</v>
      </c>
      <c r="B9" s="1" t="s">
        <v>52</v>
      </c>
      <c r="C9" s="1" t="s">
        <v>167</v>
      </c>
      <c r="D9" s="1" t="s">
        <v>38</v>
      </c>
      <c r="E9" s="2" t="s">
        <v>53</v>
      </c>
      <c r="F9" s="1" t="s">
        <v>54</v>
      </c>
      <c r="H9" s="1" t="s">
        <v>191</v>
      </c>
    </row>
    <row r="10" spans="1:10" x14ac:dyDescent="0.25">
      <c r="A10" s="1">
        <v>1</v>
      </c>
      <c r="B10" s="9" t="s">
        <v>56</v>
      </c>
      <c r="C10" s="9" t="s">
        <v>67</v>
      </c>
      <c r="D10" s="9" t="s">
        <v>38</v>
      </c>
      <c r="E10" s="9" t="s">
        <v>68</v>
      </c>
      <c r="F10" s="9" t="s">
        <v>69</v>
      </c>
      <c r="G10" s="5"/>
      <c r="H10" s="5"/>
    </row>
    <row r="11" spans="1:10" ht="60" x14ac:dyDescent="0.25">
      <c r="A11" s="1">
        <v>1</v>
      </c>
      <c r="B11" s="1" t="s">
        <v>159</v>
      </c>
      <c r="C11" s="1" t="s">
        <v>165</v>
      </c>
      <c r="D11" s="1" t="s">
        <v>38</v>
      </c>
      <c r="G11" s="1" t="s">
        <v>188</v>
      </c>
      <c r="H11" s="1" t="s">
        <v>187</v>
      </c>
    </row>
    <row r="13" spans="1:10" x14ac:dyDescent="0.25">
      <c r="B13" s="1" t="s">
        <v>43</v>
      </c>
    </row>
    <row r="14" spans="1:10" s="7" customFormat="1" x14ac:dyDescent="0.25">
      <c r="B14" s="6" t="s">
        <v>21</v>
      </c>
      <c r="J14" s="8"/>
    </row>
    <row r="15" spans="1:10" x14ac:dyDescent="0.25">
      <c r="B15" s="5" t="s">
        <v>28</v>
      </c>
      <c r="C15" s="5" t="s">
        <v>0</v>
      </c>
      <c r="D15" s="5" t="s">
        <v>2</v>
      </c>
      <c r="E15" s="5" t="s">
        <v>29</v>
      </c>
      <c r="F15" s="5" t="s">
        <v>30</v>
      </c>
      <c r="G15" s="5" t="s">
        <v>33</v>
      </c>
      <c r="H15" s="5" t="s">
        <v>37</v>
      </c>
      <c r="I15" s="5" t="s">
        <v>4</v>
      </c>
      <c r="J15" s="1"/>
    </row>
    <row r="16" spans="1:10" ht="30" x14ac:dyDescent="0.25">
      <c r="A16" s="1">
        <v>1</v>
      </c>
      <c r="B16" s="1" t="s">
        <v>77</v>
      </c>
      <c r="C16" s="1" t="s">
        <v>183</v>
      </c>
      <c r="D16" s="1" t="s">
        <v>9</v>
      </c>
      <c r="E16" s="1">
        <v>0</v>
      </c>
      <c r="F16" s="1">
        <v>1</v>
      </c>
      <c r="G16" s="1" t="s">
        <v>79</v>
      </c>
    </row>
    <row r="17" spans="1:10" ht="60" x14ac:dyDescent="0.25">
      <c r="A17" s="1">
        <v>1</v>
      </c>
      <c r="B17" s="9" t="s">
        <v>84</v>
      </c>
      <c r="C17" s="9" t="s">
        <v>184</v>
      </c>
      <c r="D17" s="1" t="s">
        <v>9</v>
      </c>
      <c r="E17" s="1">
        <v>1</v>
      </c>
      <c r="F17" s="1">
        <v>20</v>
      </c>
    </row>
    <row r="18" spans="1:10" ht="90" x14ac:dyDescent="0.25">
      <c r="A18" s="1">
        <v>1</v>
      </c>
      <c r="B18" s="1" t="s">
        <v>156</v>
      </c>
      <c r="C18" s="1" t="s">
        <v>148</v>
      </c>
      <c r="D18" s="1" t="s">
        <v>9</v>
      </c>
      <c r="E18" s="1">
        <f>20*7</f>
        <v>140</v>
      </c>
      <c r="F18" s="1">
        <f>50*7</f>
        <v>350</v>
      </c>
      <c r="I18" s="1" t="s">
        <v>186</v>
      </c>
    </row>
    <row r="19" spans="1:10" ht="75" x14ac:dyDescent="0.25">
      <c r="A19" s="1">
        <v>1</v>
      </c>
      <c r="B19" s="1" t="s">
        <v>157</v>
      </c>
      <c r="C19" s="1" t="s">
        <v>150</v>
      </c>
      <c r="D19" s="1" t="s">
        <v>9</v>
      </c>
      <c r="E19" s="1">
        <v>20</v>
      </c>
      <c r="F19" s="1">
        <v>50</v>
      </c>
      <c r="I19" s="1" t="s">
        <v>185</v>
      </c>
    </row>
    <row r="20" spans="1:10" ht="45" x14ac:dyDescent="0.25">
      <c r="A20" s="1">
        <v>1</v>
      </c>
      <c r="B20" s="1" t="s">
        <v>158</v>
      </c>
      <c r="C20" s="1" t="s">
        <v>149</v>
      </c>
      <c r="D20" s="1" t="s">
        <v>9</v>
      </c>
      <c r="E20" s="1">
        <v>1</v>
      </c>
      <c r="F20" s="1">
        <v>4</v>
      </c>
      <c r="G20" s="1" t="s">
        <v>155</v>
      </c>
    </row>
    <row r="25" spans="1:10" x14ac:dyDescent="0.25">
      <c r="B25" s="1" t="s">
        <v>43</v>
      </c>
    </row>
    <row r="26" spans="1:10" s="7" customFormat="1" x14ac:dyDescent="0.25">
      <c r="B26" s="6" t="s">
        <v>25</v>
      </c>
      <c r="J26" s="8"/>
    </row>
    <row r="27" spans="1:10" x14ac:dyDescent="0.25">
      <c r="B27" s="5" t="s">
        <v>28</v>
      </c>
      <c r="C27" s="5" t="s">
        <v>0</v>
      </c>
      <c r="D27" s="5" t="s">
        <v>2</v>
      </c>
      <c r="E27" s="5" t="s">
        <v>39</v>
      </c>
      <c r="F27" s="5" t="s">
        <v>27</v>
      </c>
      <c r="G27" s="5" t="s">
        <v>37</v>
      </c>
      <c r="H27" s="5" t="s">
        <v>4</v>
      </c>
    </row>
    <row r="28" spans="1:10" ht="30" x14ac:dyDescent="0.25">
      <c r="A28" s="1">
        <v>1</v>
      </c>
      <c r="B28" s="9" t="s">
        <v>134</v>
      </c>
      <c r="C28" s="9" t="s">
        <v>135</v>
      </c>
      <c r="D28" s="1" t="s">
        <v>26</v>
      </c>
      <c r="E28" s="1" t="s">
        <v>129</v>
      </c>
      <c r="F28" s="1" t="s">
        <v>6</v>
      </c>
    </row>
    <row r="29" spans="1:10" x14ac:dyDescent="0.25">
      <c r="A29" s="1">
        <v>1</v>
      </c>
      <c r="B29" s="1" t="s">
        <v>132</v>
      </c>
      <c r="C29" s="1" t="s">
        <v>131</v>
      </c>
      <c r="D29" s="1" t="s">
        <v>26</v>
      </c>
      <c r="E29" s="1" t="s">
        <v>128</v>
      </c>
      <c r="F29" s="1" t="s">
        <v>6</v>
      </c>
    </row>
    <row r="30" spans="1:10" x14ac:dyDescent="0.25">
      <c r="A30" s="1">
        <v>1</v>
      </c>
      <c r="B30" s="1" t="s">
        <v>133</v>
      </c>
      <c r="C30" s="1" t="s">
        <v>130</v>
      </c>
      <c r="D30" s="1" t="s">
        <v>26</v>
      </c>
      <c r="E30" s="1" t="s">
        <v>129</v>
      </c>
      <c r="F30" s="1" t="s">
        <v>5</v>
      </c>
    </row>
    <row r="36" spans="2:2" x14ac:dyDescent="0.25">
      <c r="B36" s="1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6"/>
  <sheetViews>
    <sheetView zoomScaleNormal="100" workbookViewId="0">
      <selection activeCell="B9" sqref="B9"/>
    </sheetView>
  </sheetViews>
  <sheetFormatPr defaultRowHeight="15" x14ac:dyDescent="0.25"/>
  <cols>
    <col min="1" max="1" width="9.140625" style="1"/>
    <col min="2" max="2" width="15" style="1" bestFit="1" customWidth="1"/>
    <col min="3" max="3" width="45.42578125" style="1" customWidth="1"/>
    <col min="4" max="4" width="13.5703125" style="1" bestFit="1" customWidth="1"/>
    <col min="5" max="5" width="20.7109375" style="1" bestFit="1" customWidth="1"/>
    <col min="6" max="6" width="30" style="1" customWidth="1"/>
    <col min="7" max="7" width="31" style="1" customWidth="1"/>
    <col min="8" max="9" width="27.85546875" style="1" customWidth="1"/>
    <col min="10" max="16384" width="9.140625" style="1"/>
  </cols>
  <sheetData>
    <row r="1" spans="1:10" ht="30" x14ac:dyDescent="0.25">
      <c r="A1" s="5" t="s">
        <v>98</v>
      </c>
      <c r="B1" s="5" t="s">
        <v>10</v>
      </c>
    </row>
    <row r="2" spans="1:10" x14ac:dyDescent="0.25">
      <c r="B2" s="5" t="s">
        <v>28</v>
      </c>
      <c r="C2" s="5" t="s">
        <v>0</v>
      </c>
      <c r="D2" s="5" t="s">
        <v>12</v>
      </c>
      <c r="E2" s="5" t="s">
        <v>15</v>
      </c>
      <c r="F2" s="5" t="s">
        <v>2</v>
      </c>
      <c r="G2" s="5" t="s">
        <v>1</v>
      </c>
      <c r="H2" s="5" t="s">
        <v>4</v>
      </c>
    </row>
    <row r="3" spans="1:10" ht="105" x14ac:dyDescent="0.25">
      <c r="A3" s="1">
        <v>1</v>
      </c>
      <c r="B3" s="1" t="s">
        <v>18</v>
      </c>
      <c r="D3" s="1" t="s">
        <v>14</v>
      </c>
      <c r="E3" s="1" t="s">
        <v>97</v>
      </c>
      <c r="H3" s="1" t="s">
        <v>189</v>
      </c>
    </row>
    <row r="4" spans="1:10" x14ac:dyDescent="0.25">
      <c r="A4" s="1">
        <v>1</v>
      </c>
      <c r="B4" s="1" t="s">
        <v>160</v>
      </c>
      <c r="D4" s="1" t="s">
        <v>14</v>
      </c>
      <c r="E4" s="1" t="s">
        <v>161</v>
      </c>
    </row>
    <row r="6" spans="1:10" x14ac:dyDescent="0.25">
      <c r="B6" s="1" t="s">
        <v>43</v>
      </c>
    </row>
    <row r="7" spans="1:10" s="7" customFormat="1" x14ac:dyDescent="0.25">
      <c r="B7" s="6" t="s">
        <v>20</v>
      </c>
    </row>
    <row r="8" spans="1:10" x14ac:dyDescent="0.25">
      <c r="B8" s="5" t="s">
        <v>28</v>
      </c>
      <c r="C8" s="5" t="s">
        <v>0</v>
      </c>
      <c r="D8" s="5" t="s">
        <v>2</v>
      </c>
      <c r="E8" s="5" t="s">
        <v>1</v>
      </c>
      <c r="F8" s="5" t="s">
        <v>33</v>
      </c>
      <c r="G8" s="5" t="s">
        <v>37</v>
      </c>
      <c r="H8" s="5" t="s">
        <v>4</v>
      </c>
    </row>
    <row r="9" spans="1:10" ht="192" customHeight="1" x14ac:dyDescent="0.25">
      <c r="A9" s="1">
        <v>1</v>
      </c>
      <c r="B9" s="1" t="s">
        <v>55</v>
      </c>
      <c r="C9" s="1" t="s">
        <v>169</v>
      </c>
      <c r="D9" s="1" t="s">
        <v>38</v>
      </c>
      <c r="E9" s="1" t="s">
        <v>152</v>
      </c>
      <c r="F9" s="1" t="s">
        <v>153</v>
      </c>
      <c r="H9" s="1" t="s">
        <v>154</v>
      </c>
      <c r="J9" s="4"/>
    </row>
    <row r="10" spans="1:10" ht="135" x14ac:dyDescent="0.25">
      <c r="A10" s="1">
        <v>1</v>
      </c>
      <c r="B10" s="1" t="s">
        <v>108</v>
      </c>
      <c r="C10" s="11" t="s">
        <v>173</v>
      </c>
      <c r="D10" s="1" t="s">
        <v>38</v>
      </c>
      <c r="E10" s="1" t="s">
        <v>110</v>
      </c>
      <c r="F10" s="1" t="s">
        <v>109</v>
      </c>
      <c r="H10" s="1" t="s">
        <v>138</v>
      </c>
      <c r="J10" s="4"/>
    </row>
    <row r="11" spans="1:10" ht="135" x14ac:dyDescent="0.25">
      <c r="A11" s="1">
        <v>1</v>
      </c>
      <c r="B11" s="1" t="s">
        <v>80</v>
      </c>
      <c r="C11" s="11" t="s">
        <v>172</v>
      </c>
      <c r="D11" s="1" t="s">
        <v>38</v>
      </c>
      <c r="E11" s="1" t="s">
        <v>110</v>
      </c>
      <c r="F11" s="1" t="s">
        <v>109</v>
      </c>
      <c r="H11" s="1" t="s">
        <v>139</v>
      </c>
      <c r="J11" s="4"/>
    </row>
    <row r="12" spans="1:10" ht="150" x14ac:dyDescent="0.25">
      <c r="A12" s="1">
        <v>1</v>
      </c>
      <c r="B12" s="1" t="s">
        <v>81</v>
      </c>
      <c r="C12" s="11" t="s">
        <v>171</v>
      </c>
      <c r="D12" s="1" t="s">
        <v>38</v>
      </c>
      <c r="E12" s="1" t="s">
        <v>110</v>
      </c>
      <c r="F12" s="1" t="s">
        <v>109</v>
      </c>
      <c r="H12" s="1" t="s">
        <v>140</v>
      </c>
      <c r="J12" s="4"/>
    </row>
    <row r="13" spans="1:10" ht="192" customHeight="1" x14ac:dyDescent="0.25">
      <c r="A13" s="1">
        <v>1</v>
      </c>
      <c r="B13" s="1" t="s">
        <v>136</v>
      </c>
      <c r="C13" s="1" t="s">
        <v>170</v>
      </c>
      <c r="D13" s="1" t="s">
        <v>38</v>
      </c>
      <c r="E13" s="1" t="s">
        <v>137</v>
      </c>
      <c r="F13" s="1" t="s">
        <v>116</v>
      </c>
      <c r="H13" s="1" t="s">
        <v>151</v>
      </c>
      <c r="J13" s="4"/>
    </row>
    <row r="15" spans="1:10" x14ac:dyDescent="0.25">
      <c r="B15" s="1" t="s">
        <v>43</v>
      </c>
    </row>
    <row r="16" spans="1:10" s="7" customFormat="1" x14ac:dyDescent="0.25">
      <c r="B16" s="6" t="s">
        <v>21</v>
      </c>
    </row>
    <row r="17" spans="1:10" x14ac:dyDescent="0.25">
      <c r="B17" s="5" t="s">
        <v>28</v>
      </c>
      <c r="C17" s="5" t="s">
        <v>0</v>
      </c>
      <c r="D17" s="5" t="s">
        <v>2</v>
      </c>
      <c r="E17" s="5" t="s">
        <v>29</v>
      </c>
      <c r="F17" s="5" t="s">
        <v>30</v>
      </c>
      <c r="G17" s="5" t="s">
        <v>33</v>
      </c>
      <c r="H17" s="5" t="s">
        <v>37</v>
      </c>
      <c r="I17" s="5" t="s">
        <v>4</v>
      </c>
    </row>
    <row r="18" spans="1:10" ht="45" x14ac:dyDescent="0.25">
      <c r="A18" s="1">
        <v>1</v>
      </c>
      <c r="B18" s="9" t="s">
        <v>57</v>
      </c>
      <c r="C18" s="9" t="s">
        <v>121</v>
      </c>
      <c r="D18" s="9" t="s">
        <v>9</v>
      </c>
      <c r="E18" s="9">
        <v>0</v>
      </c>
      <c r="F18" s="9">
        <v>150</v>
      </c>
      <c r="G18" s="9"/>
      <c r="H18" s="9"/>
      <c r="I18" s="1" t="s">
        <v>60</v>
      </c>
      <c r="J18" s="4"/>
    </row>
    <row r="19" spans="1:10" ht="45" x14ac:dyDescent="0.25">
      <c r="A19" s="1">
        <v>1</v>
      </c>
      <c r="B19" s="9" t="s">
        <v>58</v>
      </c>
      <c r="C19" s="9" t="s">
        <v>122</v>
      </c>
      <c r="D19" s="9" t="s">
        <v>9</v>
      </c>
      <c r="E19" s="9">
        <v>0</v>
      </c>
      <c r="F19" s="9">
        <v>228</v>
      </c>
      <c r="G19" s="9"/>
      <c r="H19" s="9" t="s">
        <v>96</v>
      </c>
      <c r="I19" s="1" t="s">
        <v>60</v>
      </c>
      <c r="J19" s="4"/>
    </row>
    <row r="20" spans="1:10" ht="45" x14ac:dyDescent="0.25">
      <c r="A20" s="1">
        <v>1</v>
      </c>
      <c r="B20" s="9" t="s">
        <v>59</v>
      </c>
      <c r="C20" s="9" t="s">
        <v>123</v>
      </c>
      <c r="D20" s="9" t="s">
        <v>9</v>
      </c>
      <c r="E20" s="9">
        <v>0</v>
      </c>
      <c r="F20" s="9">
        <v>52</v>
      </c>
      <c r="G20" s="9"/>
      <c r="H20" s="9" t="s">
        <v>95</v>
      </c>
      <c r="I20" s="1" t="s">
        <v>60</v>
      </c>
      <c r="J20" s="4"/>
    </row>
    <row r="21" spans="1:10" ht="60" x14ac:dyDescent="0.25">
      <c r="A21" s="1">
        <v>1</v>
      </c>
      <c r="B21" s="1" t="s">
        <v>118</v>
      </c>
      <c r="C21" s="1" t="s">
        <v>124</v>
      </c>
      <c r="D21" s="1" t="s">
        <v>9</v>
      </c>
      <c r="E21" s="1">
        <v>0</v>
      </c>
      <c r="F21" s="1">
        <v>7</v>
      </c>
      <c r="H21" s="1" t="s">
        <v>119</v>
      </c>
      <c r="I21" s="1" t="s">
        <v>120</v>
      </c>
      <c r="J21" s="4"/>
    </row>
    <row r="22" spans="1:10" ht="105" x14ac:dyDescent="0.25">
      <c r="A22" s="1">
        <v>1</v>
      </c>
      <c r="B22" s="9" t="s">
        <v>82</v>
      </c>
      <c r="C22" s="9" t="s">
        <v>182</v>
      </c>
      <c r="D22" s="9" t="s">
        <v>9</v>
      </c>
      <c r="E22" s="9">
        <v>1</v>
      </c>
      <c r="F22" s="9">
        <v>3</v>
      </c>
      <c r="G22" s="9" t="s">
        <v>83</v>
      </c>
      <c r="I22" s="1" t="s">
        <v>117</v>
      </c>
    </row>
    <row r="23" spans="1:10" ht="405" x14ac:dyDescent="0.25">
      <c r="A23" s="1">
        <v>1</v>
      </c>
      <c r="B23" s="1" t="s">
        <v>176</v>
      </c>
      <c r="C23" s="1" t="s">
        <v>181</v>
      </c>
      <c r="D23" s="1" t="s">
        <v>9</v>
      </c>
      <c r="E23" s="1">
        <v>1</v>
      </c>
      <c r="F23" s="1">
        <v>3</v>
      </c>
      <c r="G23" s="1" t="s">
        <v>71</v>
      </c>
      <c r="I23" s="1" t="s">
        <v>72</v>
      </c>
      <c r="J23" s="4"/>
    </row>
    <row r="24" spans="1:10" ht="45" x14ac:dyDescent="0.25">
      <c r="A24" s="1">
        <v>1</v>
      </c>
      <c r="B24" s="1" t="s">
        <v>74</v>
      </c>
      <c r="C24" s="1" t="s">
        <v>180</v>
      </c>
      <c r="D24" s="1" t="s">
        <v>9</v>
      </c>
      <c r="E24" s="1">
        <v>1</v>
      </c>
      <c r="F24" s="1">
        <v>3</v>
      </c>
      <c r="G24" s="1" t="s">
        <v>71</v>
      </c>
      <c r="I24" s="1" t="s">
        <v>73</v>
      </c>
      <c r="J24" s="4"/>
    </row>
    <row r="25" spans="1:10" ht="45" x14ac:dyDescent="0.25">
      <c r="A25" s="1">
        <v>1</v>
      </c>
      <c r="B25" s="1" t="s">
        <v>75</v>
      </c>
      <c r="C25" s="1" t="s">
        <v>179</v>
      </c>
      <c r="D25" s="1" t="s">
        <v>9</v>
      </c>
      <c r="E25" s="1">
        <v>1</v>
      </c>
      <c r="F25" s="1">
        <v>3</v>
      </c>
      <c r="G25" s="1" t="s">
        <v>71</v>
      </c>
      <c r="I25" s="1" t="s">
        <v>73</v>
      </c>
      <c r="J25" s="4"/>
    </row>
    <row r="26" spans="1:10" ht="45" x14ac:dyDescent="0.25">
      <c r="A26" s="1">
        <v>1</v>
      </c>
      <c r="B26" s="9" t="s">
        <v>76</v>
      </c>
      <c r="C26" s="9" t="s">
        <v>178</v>
      </c>
      <c r="D26" s="9" t="s">
        <v>9</v>
      </c>
      <c r="E26" s="1">
        <v>1</v>
      </c>
      <c r="F26" s="1">
        <v>3</v>
      </c>
      <c r="G26" s="1" t="s">
        <v>71</v>
      </c>
      <c r="I26" s="1" t="s">
        <v>73</v>
      </c>
      <c r="J26" s="4"/>
    </row>
    <row r="27" spans="1:10" x14ac:dyDescent="0.25">
      <c r="A27" s="1">
        <v>1</v>
      </c>
      <c r="B27" s="9" t="s">
        <v>192</v>
      </c>
      <c r="C27" s="9" t="s">
        <v>177</v>
      </c>
      <c r="D27" s="9" t="s">
        <v>9</v>
      </c>
      <c r="E27" s="1">
        <v>0</v>
      </c>
      <c r="F27" s="1">
        <v>1</v>
      </c>
      <c r="G27" s="1" t="s">
        <v>78</v>
      </c>
      <c r="J27" s="4"/>
    </row>
    <row r="29" spans="1:10" x14ac:dyDescent="0.25">
      <c r="B29" s="1" t="s">
        <v>43</v>
      </c>
    </row>
    <row r="30" spans="1:10" s="7" customFormat="1" x14ac:dyDescent="0.25">
      <c r="B30" s="6" t="s">
        <v>25</v>
      </c>
    </row>
    <row r="31" spans="1:10" x14ac:dyDescent="0.25">
      <c r="B31" s="5" t="s">
        <v>28</v>
      </c>
      <c r="C31" s="5" t="s">
        <v>0</v>
      </c>
      <c r="D31" s="5" t="s">
        <v>2</v>
      </c>
      <c r="E31" s="5" t="s">
        <v>39</v>
      </c>
      <c r="F31" s="5" t="s">
        <v>27</v>
      </c>
      <c r="G31" s="5" t="s">
        <v>37</v>
      </c>
      <c r="H31" s="5" t="s">
        <v>4</v>
      </c>
    </row>
    <row r="32" spans="1:10" x14ac:dyDescent="0.25">
      <c r="A32" s="1">
        <v>1</v>
      </c>
      <c r="B32" s="9" t="s">
        <v>61</v>
      </c>
      <c r="C32" s="1" t="s">
        <v>125</v>
      </c>
      <c r="D32" s="9" t="s">
        <v>26</v>
      </c>
      <c r="E32" s="9" t="s">
        <v>70</v>
      </c>
      <c r="F32" s="9" t="s">
        <v>5</v>
      </c>
      <c r="G32" s="5"/>
      <c r="H32" s="5"/>
      <c r="J32" s="4"/>
    </row>
    <row r="33" spans="1:10" x14ac:dyDescent="0.25">
      <c r="A33" s="1">
        <v>1</v>
      </c>
      <c r="B33" s="9" t="s">
        <v>62</v>
      </c>
      <c r="C33" s="1" t="s">
        <v>126</v>
      </c>
      <c r="D33" s="9" t="s">
        <v>26</v>
      </c>
      <c r="E33" s="9" t="s">
        <v>66</v>
      </c>
      <c r="F33" s="9" t="s">
        <v>6</v>
      </c>
      <c r="G33" s="5"/>
      <c r="H33" s="5"/>
      <c r="J33" s="4"/>
    </row>
    <row r="34" spans="1:10" x14ac:dyDescent="0.25">
      <c r="A34" s="1">
        <v>1</v>
      </c>
      <c r="B34" s="1" t="s">
        <v>63</v>
      </c>
      <c r="C34" s="1" t="s">
        <v>127</v>
      </c>
      <c r="D34" s="1" t="s">
        <v>26</v>
      </c>
      <c r="E34" s="1" t="s">
        <v>65</v>
      </c>
      <c r="F34" s="1" t="s">
        <v>64</v>
      </c>
      <c r="J34" s="4"/>
    </row>
    <row r="36" spans="1:10" x14ac:dyDescent="0.25">
      <c r="B36" s="1" t="s">
        <v>43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0"/>
  <sheetViews>
    <sheetView zoomScaleNormal="100" workbookViewId="0">
      <selection activeCell="H19" sqref="H19"/>
    </sheetView>
  </sheetViews>
  <sheetFormatPr defaultRowHeight="15" x14ac:dyDescent="0.25"/>
  <cols>
    <col min="1" max="1" width="13.85546875" style="1" customWidth="1"/>
    <col min="2" max="2" width="15" style="1" bestFit="1" customWidth="1"/>
    <col min="3" max="3" width="45.42578125" style="1" customWidth="1"/>
    <col min="4" max="4" width="13.5703125" style="1" bestFit="1" customWidth="1"/>
    <col min="5" max="5" width="20.7109375" style="1" bestFit="1" customWidth="1"/>
    <col min="6" max="6" width="30" style="1" customWidth="1"/>
    <col min="7" max="7" width="31" style="1" customWidth="1"/>
    <col min="8" max="8" width="37.140625" style="1" customWidth="1"/>
    <col min="9" max="9" width="27.85546875" style="1" customWidth="1"/>
    <col min="10" max="10" width="9.140625" style="4"/>
    <col min="11" max="16384" width="9.140625" style="1"/>
  </cols>
  <sheetData>
    <row r="1" spans="1:10" ht="30" x14ac:dyDescent="0.25">
      <c r="A1" s="10" t="s">
        <v>98</v>
      </c>
      <c r="B1" s="5" t="s">
        <v>10</v>
      </c>
    </row>
    <row r="2" spans="1:10" x14ac:dyDescent="0.25">
      <c r="B2" s="5" t="s">
        <v>28</v>
      </c>
      <c r="C2" s="5" t="s">
        <v>0</v>
      </c>
      <c r="D2" s="5" t="s">
        <v>12</v>
      </c>
      <c r="E2" s="5" t="s">
        <v>15</v>
      </c>
      <c r="F2" s="5" t="s">
        <v>2</v>
      </c>
      <c r="G2" s="5" t="s">
        <v>1</v>
      </c>
      <c r="H2" s="5" t="s">
        <v>4</v>
      </c>
    </row>
    <row r="3" spans="1:10" x14ac:dyDescent="0.25">
      <c r="A3" s="1">
        <v>1</v>
      </c>
      <c r="B3" s="1" t="s">
        <v>13</v>
      </c>
      <c r="D3" s="1" t="s">
        <v>14</v>
      </c>
      <c r="E3" s="1" t="s">
        <v>87</v>
      </c>
      <c r="H3" s="2"/>
    </row>
    <row r="5" spans="1:10" x14ac:dyDescent="0.25">
      <c r="B5" s="1" t="s">
        <v>43</v>
      </c>
    </row>
    <row r="6" spans="1:10" s="7" customFormat="1" x14ac:dyDescent="0.25">
      <c r="B6" s="6" t="s">
        <v>20</v>
      </c>
      <c r="J6" s="8"/>
    </row>
    <row r="7" spans="1:10" x14ac:dyDescent="0.25">
      <c r="B7" s="5" t="s">
        <v>28</v>
      </c>
      <c r="C7" s="5" t="s">
        <v>0</v>
      </c>
      <c r="D7" s="5" t="s">
        <v>2</v>
      </c>
      <c r="E7" s="5" t="s">
        <v>1</v>
      </c>
      <c r="F7" s="5" t="s">
        <v>33</v>
      </c>
      <c r="G7" s="5" t="s">
        <v>37</v>
      </c>
      <c r="H7" s="5" t="s">
        <v>4</v>
      </c>
    </row>
    <row r="9" spans="1:10" x14ac:dyDescent="0.25">
      <c r="B9" s="1" t="s">
        <v>43</v>
      </c>
    </row>
    <row r="10" spans="1:10" s="7" customFormat="1" x14ac:dyDescent="0.25">
      <c r="B10" s="6" t="s">
        <v>21</v>
      </c>
      <c r="J10" s="8"/>
    </row>
    <row r="11" spans="1:10" x14ac:dyDescent="0.25">
      <c r="B11" s="5" t="s">
        <v>28</v>
      </c>
      <c r="C11" s="5" t="s">
        <v>0</v>
      </c>
      <c r="D11" s="5" t="s">
        <v>2</v>
      </c>
      <c r="E11" s="5" t="s">
        <v>29</v>
      </c>
      <c r="F11" s="5" t="s">
        <v>30</v>
      </c>
      <c r="G11" s="5" t="s">
        <v>33</v>
      </c>
      <c r="H11" s="5" t="s">
        <v>37</v>
      </c>
      <c r="I11" s="5" t="s">
        <v>4</v>
      </c>
      <c r="J11" s="1"/>
    </row>
    <row r="13" spans="1:10" x14ac:dyDescent="0.25">
      <c r="B13" s="1" t="s">
        <v>43</v>
      </c>
    </row>
    <row r="14" spans="1:10" s="7" customFormat="1" x14ac:dyDescent="0.25">
      <c r="B14" s="6" t="s">
        <v>25</v>
      </c>
      <c r="J14" s="8"/>
    </row>
    <row r="15" spans="1:10" x14ac:dyDescent="0.25">
      <c r="B15" s="5" t="s">
        <v>28</v>
      </c>
      <c r="C15" s="5" t="s">
        <v>0</v>
      </c>
      <c r="D15" s="5" t="s">
        <v>2</v>
      </c>
      <c r="E15" s="5" t="s">
        <v>39</v>
      </c>
      <c r="F15" s="5" t="s">
        <v>27</v>
      </c>
      <c r="G15" s="5" t="s">
        <v>37</v>
      </c>
      <c r="H15" s="5" t="s">
        <v>4</v>
      </c>
    </row>
    <row r="16" spans="1:10" ht="120" x14ac:dyDescent="0.25">
      <c r="A16" s="1">
        <v>1</v>
      </c>
      <c r="B16" s="11" t="s">
        <v>88</v>
      </c>
      <c r="C16" s="1" t="s">
        <v>91</v>
      </c>
      <c r="D16" s="1" t="s">
        <v>26</v>
      </c>
      <c r="E16" s="11" t="s">
        <v>94</v>
      </c>
      <c r="F16" s="1" t="s">
        <v>3</v>
      </c>
      <c r="H16" s="1" t="s">
        <v>8</v>
      </c>
    </row>
    <row r="17" spans="1:10" ht="30" x14ac:dyDescent="0.25">
      <c r="A17" s="1">
        <v>1</v>
      </c>
      <c r="B17" s="1" t="s">
        <v>90</v>
      </c>
      <c r="C17" s="1" t="s">
        <v>92</v>
      </c>
      <c r="D17" s="1" t="s">
        <v>26</v>
      </c>
      <c r="E17" s="1" t="s">
        <v>94</v>
      </c>
      <c r="F17" s="1" t="s">
        <v>3</v>
      </c>
    </row>
    <row r="18" spans="1:10" ht="30" x14ac:dyDescent="0.25">
      <c r="A18" s="1">
        <v>1</v>
      </c>
      <c r="B18" s="1" t="s">
        <v>89</v>
      </c>
      <c r="C18" s="1" t="s">
        <v>93</v>
      </c>
      <c r="D18" s="1" t="s">
        <v>26</v>
      </c>
      <c r="E18" s="1" t="s">
        <v>94</v>
      </c>
      <c r="F18" s="1" t="s">
        <v>3</v>
      </c>
    </row>
    <row r="19" spans="1:10" ht="120" x14ac:dyDescent="0.25">
      <c r="B19" s="3" t="s">
        <v>114</v>
      </c>
      <c r="H19" s="3" t="s">
        <v>196</v>
      </c>
    </row>
    <row r="20" spans="1:10" x14ac:dyDescent="0.25">
      <c r="B20" s="1" t="s">
        <v>43</v>
      </c>
      <c r="J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SAMPLE</vt:lpstr>
      <vt:lpstr>GROUP</vt:lpstr>
      <vt:lpstr>SUBJECTUNIQUE</vt:lpstr>
      <vt:lpstr>SUBJECTREPEATED</vt:lpstr>
      <vt:lpstr>DATA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Govarts Eva</dc:creator>
  <cp:lastModifiedBy>Remy Sylvie</cp:lastModifiedBy>
  <dcterms:created xsi:type="dcterms:W3CDTF">2017-09-11T10:12:18Z</dcterms:created>
  <dcterms:modified xsi:type="dcterms:W3CDTF">2017-12-08T10:57:42Z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7a2d94aa-4b72-452c-abbc-2344b478931c</vt:lpwstr>
  </property>
</Properties>
</file>