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esteban\Documents\HBM4EU\WP9\Task 9.4A\Selected labs\Listas finales TODOS\en la web\"/>
    </mc:Choice>
  </mc:AlternateContent>
  <bookViews>
    <workbookView xWindow="0" yWindow="0" windowWidth="28800" windowHeight="12135"/>
  </bookViews>
  <sheets>
    <sheet name="Overview approved labs" sheetId="13" r:id="rId1"/>
    <sheet name="Labcodes and contact data" sheetId="12" r:id="rId2"/>
    <sheet name="Phthalates " sheetId="17" r:id="rId3"/>
    <sheet name="DINCH " sheetId="18" r:id="rId4"/>
    <sheet name="Bisphenols" sheetId="15" r:id="rId5"/>
    <sheet name="PFAS" sheetId="10" r:id="rId6"/>
    <sheet name="BFRs" sheetId="16" r:id="rId7"/>
    <sheet name="OPFRs" sheetId="8" r:id="rId8"/>
    <sheet name="PAH" sheetId="14" r:id="rId9"/>
    <sheet name="Cadmium" sheetId="5" r:id="rId10"/>
    <sheet name="Chromium" sheetId="6" r:id="rId11"/>
    <sheet name="Aromatic Amines" sheetId="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7" l="1"/>
  <c r="E28" i="15" l="1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P24" i="10"/>
  <c r="O24" i="10"/>
  <c r="N24" i="10"/>
  <c r="M24" i="10"/>
  <c r="L24" i="10"/>
  <c r="K24" i="10"/>
  <c r="J24" i="10"/>
  <c r="I24" i="10"/>
  <c r="H24" i="10"/>
  <c r="G24" i="10"/>
  <c r="F24" i="10"/>
  <c r="E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8" i="14"/>
  <c r="R7" i="14"/>
  <c r="R6" i="14"/>
  <c r="R5" i="14"/>
  <c r="R4" i="14"/>
  <c r="R3" i="14"/>
  <c r="H8" i="8"/>
  <c r="G8" i="8"/>
  <c r="F8" i="8"/>
  <c r="E8" i="8"/>
  <c r="I5" i="8"/>
  <c r="F11" i="18"/>
  <c r="E11" i="18"/>
  <c r="G10" i="18"/>
  <c r="G9" i="18"/>
  <c r="G8" i="18"/>
  <c r="G7" i="18"/>
  <c r="G6" i="18"/>
  <c r="G5" i="18"/>
  <c r="G4" i="18"/>
  <c r="G3" i="18"/>
  <c r="G31" i="6"/>
  <c r="F31" i="6"/>
  <c r="E31" i="6"/>
  <c r="H14" i="6"/>
  <c r="H26" i="6"/>
  <c r="H13" i="6"/>
  <c r="H20" i="6"/>
  <c r="H12" i="6"/>
  <c r="H4" i="6"/>
  <c r="H11" i="6"/>
  <c r="H25" i="6"/>
  <c r="H22" i="6"/>
  <c r="H19" i="6"/>
  <c r="H24" i="6"/>
  <c r="H9" i="6"/>
  <c r="H15" i="6"/>
  <c r="H28" i="6"/>
  <c r="H5" i="6"/>
  <c r="H6" i="6"/>
  <c r="H3" i="6"/>
  <c r="H8" i="6"/>
  <c r="H16" i="6"/>
  <c r="H30" i="6"/>
  <c r="H17" i="6"/>
  <c r="H21" i="6"/>
  <c r="H29" i="6"/>
  <c r="H23" i="6"/>
  <c r="H27" i="6"/>
  <c r="H18" i="6"/>
  <c r="H7" i="6"/>
  <c r="H10" i="6"/>
  <c r="F41" i="5"/>
  <c r="E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N18" i="16"/>
  <c r="M18" i="16"/>
  <c r="L18" i="16"/>
  <c r="K18" i="16"/>
  <c r="J18" i="16"/>
  <c r="I18" i="16"/>
  <c r="H18" i="16"/>
  <c r="G18" i="16"/>
  <c r="F18" i="16"/>
  <c r="E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G28" i="15" l="1"/>
  <c r="F28" i="15"/>
  <c r="H12" i="15"/>
</calcChain>
</file>

<file path=xl/sharedStrings.xml><?xml version="1.0" encoding="utf-8"?>
<sst xmlns="http://schemas.openxmlformats.org/spreadsheetml/2006/main" count="3041" uniqueCount="417">
  <si>
    <t>Cadmium</t>
  </si>
  <si>
    <t>Chromium</t>
  </si>
  <si>
    <t>Bisphenols</t>
  </si>
  <si>
    <t>Parameters</t>
  </si>
  <si>
    <t>Biomarkers</t>
  </si>
  <si>
    <t>Cd in urine</t>
  </si>
  <si>
    <t>Cd in blood</t>
  </si>
  <si>
    <t>1-hydroxynaphthalene (1-naphthol)</t>
  </si>
  <si>
    <t>2-hydroxynaphthalene (2-naphthol)</t>
  </si>
  <si>
    <t>1,2-dihydroxynaphthalene (1,2 DHN)</t>
  </si>
  <si>
    <t>2-hydroxyfluorene (2-FLUO)</t>
  </si>
  <si>
    <t>3-hydroxyfluorene (3-FLUO)</t>
  </si>
  <si>
    <t>9-hydroxyfluorene (9-FLUO)</t>
  </si>
  <si>
    <t>1-hydroxyphenanthrene (1-PHEN)</t>
  </si>
  <si>
    <t>2-hydroxyphenanthrene (2-PHEN)</t>
  </si>
  <si>
    <t>3-hydroxyphenanthrene (3-PHEN)</t>
  </si>
  <si>
    <t>4-hydroxyphenanthrene (4-PHEN)</t>
  </si>
  <si>
    <t>9-hydroxyphenanthrene (9-PHEN)</t>
  </si>
  <si>
    <t xml:space="preserve">1-hydroxypyrene (1-PYR) </t>
  </si>
  <si>
    <t>3-hydroxybenzo(a)pyrene (3-BaP)</t>
  </si>
  <si>
    <t xml:space="preserve">perfluoro-n-undecanoic acid (PFUnDA) </t>
  </si>
  <si>
    <t xml:space="preserve">perfluoro-n-dodecanoic acid (PFDoDA) </t>
  </si>
  <si>
    <t>perfluoro-1-butanesulfonate (PFBS)</t>
  </si>
  <si>
    <t>perfluoro-1-hexanesulfonate (PFHxS)</t>
  </si>
  <si>
    <t>perfluoro-heptanesulfonate (PFHpS)</t>
  </si>
  <si>
    <t xml:space="preserve">perfluorooctane sulphonate (PFOS, sum of all isomers) </t>
  </si>
  <si>
    <t>perfluoro-n-hexanoic acid (PFHxA)</t>
  </si>
  <si>
    <r>
      <t>perfluoro-n-pentanoic acid</t>
    </r>
    <r>
      <rPr>
        <sz val="11"/>
        <color rgb="FF4B4B4D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PFPeA)</t>
    </r>
  </si>
  <si>
    <t>perfluoro-n-heptanoic acid (PFHpA)</t>
  </si>
  <si>
    <t>perfluorooctanoic acid (PFOA)</t>
  </si>
  <si>
    <t xml:space="preserve">perfluoro-n-nonanoic acid (PFNA) </t>
  </si>
  <si>
    <t xml:space="preserve">perfluoro-n-decanoic acid (PFDA) </t>
  </si>
  <si>
    <t>Cr in urine</t>
  </si>
  <si>
    <t>Cr in serum</t>
  </si>
  <si>
    <t>Cr in blood</t>
  </si>
  <si>
    <t>di-2-propylheptyl phthalate (DPHP)</t>
  </si>
  <si>
    <t xml:space="preserve">BDCIPP </t>
  </si>
  <si>
    <t xml:space="preserve">BCIPP </t>
  </si>
  <si>
    <t>2,2',3,3',4,4',5,5',6,6'-decabromodiphenyl ether (BDE-209)</t>
  </si>
  <si>
    <t>Tetrabromobisphenol A (TBBPA)</t>
  </si>
  <si>
    <t>Decabromodiphenylethane (DBDPE)</t>
  </si>
  <si>
    <t>2,4,6-tribromophenol (2,4,6-TBP)</t>
  </si>
  <si>
    <t>BDE-47</t>
  </si>
  <si>
    <t>BDE-153</t>
  </si>
  <si>
    <t>DP-syn</t>
  </si>
  <si>
    <t>DP-anti</t>
  </si>
  <si>
    <t>α-HBCD</t>
  </si>
  <si>
    <t>γ-HBCD</t>
  </si>
  <si>
    <t xml:space="preserve">cyclohexane-1,2-dicarboxylate-mono-(7-hydroxy-4-methyl)octylester (OH-MINCH) </t>
  </si>
  <si>
    <t xml:space="preserve">cyclohexane-1,2-dicarboxylate-mono-(7-carboxylate-4-methyl)heptyl ester (cx-MINCH) </t>
  </si>
  <si>
    <t xml:space="preserve">Mono-ethyl phthalate (MEP) </t>
  </si>
  <si>
    <t>Monobenzylphthalate (MBzP)</t>
  </si>
  <si>
    <t xml:space="preserve">Mono-iso-butylphtalate (MiBP) </t>
  </si>
  <si>
    <t xml:space="preserve">Mono-n-butylphtalate (MnBP) </t>
  </si>
  <si>
    <t xml:space="preserve">Mono-n-butylphtalate (MCHP) </t>
  </si>
  <si>
    <t xml:space="preserve">Mono-n-pentyl phthalate (MnPeP) </t>
  </si>
  <si>
    <t>Mono-(2-ethylhexyl)phthalate (MEHP)</t>
  </si>
  <si>
    <t>Mono-(2-ethyl-5-hydroxyhexyl)-phthalate (5OH-MEHP)</t>
  </si>
  <si>
    <t>Mono-(2-ethyl-5-oxohexyl)phthalate (5oxo-MEHP)</t>
  </si>
  <si>
    <t>Mono-(2-ethyl-5-carboxypentyl)-phthalate (5cx-MEPP)</t>
  </si>
  <si>
    <t xml:space="preserve">MnOP </t>
  </si>
  <si>
    <t xml:space="preserve">OH-MiNP </t>
  </si>
  <si>
    <t xml:space="preserve">cx-MiNP </t>
  </si>
  <si>
    <t xml:space="preserve">OH-MiDP </t>
  </si>
  <si>
    <t xml:space="preserve">cx-MiDP </t>
  </si>
  <si>
    <t>DINCH in urine</t>
  </si>
  <si>
    <t>OPFRs in urine</t>
  </si>
  <si>
    <t>BFRs in serum</t>
  </si>
  <si>
    <t>Anilines in urine</t>
  </si>
  <si>
    <t xml:space="preserve">MDA </t>
  </si>
  <si>
    <t xml:space="preserve">MOCA </t>
  </si>
  <si>
    <t xml:space="preserve">Aniline </t>
  </si>
  <si>
    <t>p-aminophenol</t>
  </si>
  <si>
    <t xml:space="preserve">N-acetyl-4-aminophenol </t>
  </si>
  <si>
    <t xml:space="preserve">p-PDA </t>
  </si>
  <si>
    <t xml:space="preserve">o-toluidine </t>
  </si>
  <si>
    <t xml:space="preserve">2,4-TDA </t>
  </si>
  <si>
    <t>2,6-TDA</t>
  </si>
  <si>
    <t>AL1</t>
  </si>
  <si>
    <t>AL2</t>
  </si>
  <si>
    <t>AL3</t>
  </si>
  <si>
    <t>AL4</t>
  </si>
  <si>
    <t>AL5</t>
  </si>
  <si>
    <t>AL6</t>
  </si>
  <si>
    <t>AL7</t>
  </si>
  <si>
    <t>AL8</t>
  </si>
  <si>
    <t>AL9</t>
  </si>
  <si>
    <t>AL10</t>
  </si>
  <si>
    <t>AL11</t>
  </si>
  <si>
    <t>AL12</t>
  </si>
  <si>
    <t>AL13</t>
  </si>
  <si>
    <t>AL14</t>
  </si>
  <si>
    <t>LABORATORY GROUP</t>
  </si>
  <si>
    <t>INSTITUTION</t>
  </si>
  <si>
    <t>COUNTRY</t>
  </si>
  <si>
    <t>Czech Republic</t>
  </si>
  <si>
    <t>Department of Food Analysis and Nutrition</t>
  </si>
  <si>
    <t>University of Chemistry and Technology, Prague</t>
  </si>
  <si>
    <t>TOTAL PARAMETER</t>
  </si>
  <si>
    <t>Germany</t>
  </si>
  <si>
    <t>ABF GmbH</t>
  </si>
  <si>
    <t>Bisphenol S (BPS)</t>
  </si>
  <si>
    <t>Bisphenol A (BPA)</t>
  </si>
  <si>
    <t>France</t>
  </si>
  <si>
    <t>LABERCA</t>
  </si>
  <si>
    <t>INRA, Oniris</t>
  </si>
  <si>
    <t>x</t>
  </si>
  <si>
    <t>Labcode</t>
  </si>
  <si>
    <t>Institute and Outpatient Clinic of Occupational, Social and Environmental Medicine (IPASUM)</t>
  </si>
  <si>
    <t>Friedrich-Alexander-Universität Erlangen-Nürnberg</t>
  </si>
  <si>
    <t>Department of Food Analysis and Nutrition (VSCHT)</t>
  </si>
  <si>
    <t>Institute for Prevention and Occupational Medicine of the German Social Accident Insurance (IPA)</t>
  </si>
  <si>
    <t>Ruhr-Universität Bochum</t>
  </si>
  <si>
    <t xml:space="preserve">Code approved lab </t>
  </si>
  <si>
    <t>1-naphthol</t>
  </si>
  <si>
    <t>2-naphthol</t>
  </si>
  <si>
    <t>2-FLUO</t>
  </si>
  <si>
    <t>3-FLUO</t>
  </si>
  <si>
    <t>9-FLUO</t>
  </si>
  <si>
    <t>1-PHEN</t>
  </si>
  <si>
    <t>2-PHEN</t>
  </si>
  <si>
    <t>3-PHEN</t>
  </si>
  <si>
    <t>4-PHEN</t>
  </si>
  <si>
    <t>9-PHEN</t>
  </si>
  <si>
    <t>1-PYR</t>
  </si>
  <si>
    <t>PFPeA</t>
  </si>
  <si>
    <t>PFHxA</t>
  </si>
  <si>
    <t>PFHpA</t>
  </si>
  <si>
    <t>PFOA</t>
  </si>
  <si>
    <t xml:space="preserve">PFNA </t>
  </si>
  <si>
    <t>PFDA</t>
  </si>
  <si>
    <t>PFUnDA</t>
  </si>
  <si>
    <t>PFDoDA</t>
  </si>
  <si>
    <t>PFBS</t>
  </si>
  <si>
    <t>PFHxS</t>
  </si>
  <si>
    <t>PFHpS</t>
  </si>
  <si>
    <t>PFOS</t>
  </si>
  <si>
    <t xml:space="preserve">MEP </t>
  </si>
  <si>
    <t>MBzP</t>
  </si>
  <si>
    <t>MiBP</t>
  </si>
  <si>
    <t>MnBP</t>
  </si>
  <si>
    <t>MCHP</t>
  </si>
  <si>
    <t xml:space="preserve">MnPeP </t>
  </si>
  <si>
    <t>MEHP</t>
  </si>
  <si>
    <t>5OH-MEHP</t>
  </si>
  <si>
    <t>5oxo-MEHP</t>
  </si>
  <si>
    <t>5cx-MEPP</t>
  </si>
  <si>
    <t>DPHP</t>
  </si>
  <si>
    <t xml:space="preserve">OH-MINCH </t>
  </si>
  <si>
    <t>cx-MINCH</t>
  </si>
  <si>
    <t>BPA</t>
  </si>
  <si>
    <t>BPS</t>
  </si>
  <si>
    <t>BDE-209</t>
  </si>
  <si>
    <t>TBBPA</t>
  </si>
  <si>
    <t>DBDPE</t>
  </si>
  <si>
    <t>2,4,6-TBP</t>
  </si>
  <si>
    <t xml:space="preserve">AL6 </t>
  </si>
  <si>
    <t>AL15</t>
  </si>
  <si>
    <t>AL16</t>
  </si>
  <si>
    <t>AL17</t>
  </si>
  <si>
    <t>AL18</t>
  </si>
  <si>
    <t>AL19</t>
  </si>
  <si>
    <t>AL20</t>
  </si>
  <si>
    <t>AL21</t>
  </si>
  <si>
    <t>AL22</t>
  </si>
  <si>
    <t>AL23</t>
  </si>
  <si>
    <t>LERES</t>
  </si>
  <si>
    <t xml:space="preserve">French School of Public Health - EHESP, Ecole des Hautes Etudes en Santé Publique </t>
  </si>
  <si>
    <t>Spain</t>
  </si>
  <si>
    <t>Toxicologica Ambiental CNSA-ISCIII</t>
  </si>
  <si>
    <t xml:space="preserve">Instituto de Salud Carlos III (ISCIII) - CNSA                                </t>
  </si>
  <si>
    <t>Belgium</t>
  </si>
  <si>
    <t>Laboratory of Toxicology</t>
  </si>
  <si>
    <t>CHU Liège</t>
  </si>
  <si>
    <t>Lithuania</t>
  </si>
  <si>
    <t>LSMU Lietuvos sveikatos mokslu universitetas
(Lithuanian University of Health Sciences)</t>
  </si>
  <si>
    <t>Sweden</t>
  </si>
  <si>
    <t>Occupational and enviromental medicine</t>
  </si>
  <si>
    <t>Laboratory medicine</t>
  </si>
  <si>
    <t>WD Chemical and Physical Health Risks  
Unit Trace Elements</t>
  </si>
  <si>
    <t xml:space="preserve"> Sciensano (former: WIV-ISP)</t>
  </si>
  <si>
    <t>Slovenia</t>
  </si>
  <si>
    <t>Department of Environmental Sciences</t>
  </si>
  <si>
    <t>Jozef  Stefan Institute</t>
  </si>
  <si>
    <t>UK</t>
  </si>
  <si>
    <t>Biological Monitoring team</t>
  </si>
  <si>
    <t>Health &amp; Safety Laboratory</t>
  </si>
  <si>
    <t>Laboratorio de Salud Publica de Alicante (LSPA)</t>
  </si>
  <si>
    <t>Denmark</t>
  </si>
  <si>
    <t xml:space="preserve">Department of Bioscience
</t>
  </si>
  <si>
    <t>Aarhus University</t>
  </si>
  <si>
    <t>Ireland</t>
  </si>
  <si>
    <t>Dublin Public Analysys Laboratory</t>
  </si>
  <si>
    <t>HSE</t>
  </si>
  <si>
    <t>Poland</t>
  </si>
  <si>
    <t>Metal Analysis Laboratory</t>
  </si>
  <si>
    <t>Nofer Institute of Occupational Medicine</t>
  </si>
  <si>
    <t>Italy</t>
  </si>
  <si>
    <t>Dept Environment and Health</t>
  </si>
  <si>
    <t>AL24</t>
  </si>
  <si>
    <t>AL25</t>
  </si>
  <si>
    <t>Slovak Republic</t>
  </si>
  <si>
    <t>Department of metallomics</t>
  </si>
  <si>
    <t>Slovak Medical University</t>
  </si>
  <si>
    <t>Inorganic Geochemistry</t>
  </si>
  <si>
    <t>British Geological Survey</t>
  </si>
  <si>
    <t>AL26</t>
  </si>
  <si>
    <t>AL27</t>
  </si>
  <si>
    <t>AL28</t>
  </si>
  <si>
    <t>AL29</t>
  </si>
  <si>
    <t>AL30</t>
  </si>
  <si>
    <t>AL31</t>
  </si>
  <si>
    <t>AL32</t>
  </si>
  <si>
    <t>AL33</t>
  </si>
  <si>
    <t>AL34</t>
  </si>
  <si>
    <t>Hungary</t>
  </si>
  <si>
    <t>Centrol Laboratory</t>
  </si>
  <si>
    <t>National Public Health Center (NPHI)</t>
  </si>
  <si>
    <t>Department Toxicology and Biomonitoring</t>
  </si>
  <si>
    <t>INRS</t>
  </si>
  <si>
    <t>Laboratory for Occupational and Environmental Hygiene</t>
  </si>
  <si>
    <t>KU Leuven</t>
  </si>
  <si>
    <t>Finland</t>
  </si>
  <si>
    <t>Biomonitoring Laboratory of FIOH</t>
  </si>
  <si>
    <t>Finnish Institute of Occupational Health (FIOH)</t>
  </si>
  <si>
    <t>HBM Laboratory</t>
  </si>
  <si>
    <t>BASF SE - Corporate Health Management</t>
  </si>
  <si>
    <t>AL35</t>
  </si>
  <si>
    <t>Public Health Laboratory of Valencia</t>
  </si>
  <si>
    <t>Public Health Department</t>
  </si>
  <si>
    <t>Trace Analytical Laboratory</t>
  </si>
  <si>
    <t xml:space="preserve">Research Centre for Toxic Compounds in the Environment (RECETOX), Masaryk University      </t>
  </si>
  <si>
    <t>Switzerland</t>
  </si>
  <si>
    <t>VITO - goal</t>
  </si>
  <si>
    <t>VITO (Flemish Institute for Technological Research)</t>
  </si>
  <si>
    <t>Organic Contaminants and Additives</t>
  </si>
  <si>
    <t>Sciensano [former: WIV-ISP]</t>
  </si>
  <si>
    <t>Analytical-toxicological laboratory</t>
  </si>
  <si>
    <t>Uniklinik RWTH Aachen, Institute for Occupational and Social Medicine</t>
  </si>
  <si>
    <t>Austria</t>
  </si>
  <si>
    <t>Abteilung Umweltanalytik
(Testing Laboratory for environmental analysis, GMO and fuel analysis)</t>
  </si>
  <si>
    <t>Umweltbundesamt GmbH
(Environment Agency Austria)</t>
  </si>
  <si>
    <t>Environmental Medicine Laboratory, Department of Public Health</t>
  </si>
  <si>
    <t>University of Southern Denmark (SDU)</t>
  </si>
  <si>
    <t>Department of Environmental Science</t>
  </si>
  <si>
    <t>AL36</t>
  </si>
  <si>
    <t>AL37</t>
  </si>
  <si>
    <t>AL38</t>
  </si>
  <si>
    <t>AL39</t>
  </si>
  <si>
    <t>AL40</t>
  </si>
  <si>
    <t>AL41</t>
  </si>
  <si>
    <t>AL42</t>
  </si>
  <si>
    <t>AL43</t>
  </si>
  <si>
    <t>AL45</t>
  </si>
  <si>
    <t>AL46</t>
  </si>
  <si>
    <t>AL47</t>
  </si>
  <si>
    <t>AL48</t>
  </si>
  <si>
    <t>AL49</t>
  </si>
  <si>
    <t>Norway</t>
  </si>
  <si>
    <t>Environmental Exposure and Epidemiology</t>
  </si>
  <si>
    <t>Norwegian Institute of Public Health</t>
  </si>
  <si>
    <t>Netherlands</t>
  </si>
  <si>
    <t>Vrije Universiteit Amsterdam</t>
  </si>
  <si>
    <t>Department Environment &amp; Health</t>
  </si>
  <si>
    <t>RIKILT</t>
  </si>
  <si>
    <t>Wageningen University and Research</t>
  </si>
  <si>
    <t xml:space="preserve">FISABIO - Public Health Laboratories      
[formerly: Laboratorio de Salud Pública de Valencia]                                                  </t>
  </si>
  <si>
    <t>Department of Pharmaceutical Sciences</t>
  </si>
  <si>
    <t>University of Antwerpen</t>
  </si>
  <si>
    <t>Cyprus</t>
  </si>
  <si>
    <t>Water and Health Laboratory</t>
  </si>
  <si>
    <t>Cyprus International Institute for Environmental and Public Health, Cyprus University of Technology</t>
  </si>
  <si>
    <t>Chemical Laboratory at Dep. of Growth and Reproduction</t>
  </si>
  <si>
    <t>Rigshospitalet, Region Hovedstaden (RegionH)</t>
  </si>
  <si>
    <t>Environmental health / Chemical risk team</t>
  </si>
  <si>
    <t>National institute for health and welfare (THL) / Department of Health Security</t>
  </si>
  <si>
    <t>INRA Toxalim</t>
  </si>
  <si>
    <t>INRA</t>
  </si>
  <si>
    <t>Institute of Biomonitoring</t>
  </si>
  <si>
    <t>Currenta GmbH&amp;Co.OHG, SEL-SER-GS</t>
  </si>
  <si>
    <t>Greece</t>
  </si>
  <si>
    <t xml:space="preserve">Health and Exposome Research Centre (HERACLES), Center for Transdisciplinary Research and Innovation (KEDEK) </t>
  </si>
  <si>
    <t>Aristotle University of Thesaloniki</t>
  </si>
  <si>
    <t>Cardiometabolic Risk Unit</t>
  </si>
  <si>
    <t>Institute of Clinical Physiology CNR</t>
  </si>
  <si>
    <t>Laboratory of Environmental and Industrial Toxicology</t>
  </si>
  <si>
    <t>University of Milan</t>
  </si>
  <si>
    <t>Laboratory of the Department of Toxicology</t>
  </si>
  <si>
    <t>Medical University of Gdańsk, Faculty of Pharmacy</t>
  </si>
  <si>
    <t>AL51</t>
  </si>
  <si>
    <t>Center for Chemical Analysis of Food, Water and other Environmental Samples</t>
  </si>
  <si>
    <t>National Laboratory of Health, Environment and Food</t>
  </si>
  <si>
    <t>AL52</t>
  </si>
  <si>
    <t>Chromatography laboratory - Biomarkers laboratory</t>
  </si>
  <si>
    <t>National Center for Environmental Health Institute of Health Carlos III</t>
  </si>
  <si>
    <t>Global Exposomics &amp; Biomonitoring Group</t>
  </si>
  <si>
    <t>University of Vienna</t>
  </si>
  <si>
    <t>AL50</t>
  </si>
  <si>
    <t>Slovakia</t>
  </si>
  <si>
    <t>Laboratory of Separation Methods</t>
  </si>
  <si>
    <t>Institute of Chemistry, Faculty of Natural Sciences</t>
  </si>
  <si>
    <t>Unit for Chemical Safety of Products</t>
  </si>
  <si>
    <t>National Institute of Public Health</t>
  </si>
  <si>
    <t>TOXILABO</t>
  </si>
  <si>
    <t>Medizinisches Labor Bremen</t>
  </si>
  <si>
    <t>Physiological Analytical Laboratory</t>
  </si>
  <si>
    <t>Constantine the Philosopher University in Nitra</t>
  </si>
  <si>
    <t>AL53</t>
  </si>
  <si>
    <t>AL54</t>
  </si>
  <si>
    <t>1,2 DHN*</t>
  </si>
  <si>
    <t>3-BaP*</t>
  </si>
  <si>
    <t>* 1,2 DHN and 3-BaP will no longer be included in round 3 and 4</t>
  </si>
  <si>
    <t>Latvia</t>
  </si>
  <si>
    <t>Laboratory of Analytical Chemistry</t>
  </si>
  <si>
    <t>University of Latvia Faculty of Chemistry</t>
  </si>
  <si>
    <t>AL55</t>
  </si>
  <si>
    <t>University of Las Palmas de Gran Canaria, ULPGC</t>
  </si>
  <si>
    <t>AL56</t>
  </si>
  <si>
    <t>Toxicologica Ambiental CNSA-ISCIII, Chromatography laboratory - Biomarkers laboratory</t>
  </si>
  <si>
    <t xml:space="preserve">National Center for Environmental Health Institute of Health Carlos III (ISCIII) - CNSA                                </t>
  </si>
  <si>
    <t>AL57</t>
  </si>
  <si>
    <t>Pharmacology and Toxicology laboratory</t>
  </si>
  <si>
    <t>University Hospital Limoges</t>
  </si>
  <si>
    <t>Luxembourg</t>
  </si>
  <si>
    <t>Hygiène du Milieu et Surveillance Biologique</t>
  </si>
  <si>
    <t>Laboratoire national de santé LNS</t>
  </si>
  <si>
    <t>AL58</t>
  </si>
  <si>
    <t>Portugal</t>
  </si>
  <si>
    <t>Food and Nutrition Department</t>
  </si>
  <si>
    <t>Instituto Nacional de Saúde Dr. Ricardo Jorge, INSA. National Institute of Health</t>
  </si>
  <si>
    <t>AL59</t>
  </si>
  <si>
    <t>Metals and Health, Institute of Environmental Medicine (IMM)</t>
  </si>
  <si>
    <t>Karolinska Institutet</t>
  </si>
  <si>
    <t>AL60</t>
  </si>
  <si>
    <t>Department  of Legal Medicine and Toxicology Service</t>
  </si>
  <si>
    <t>School of Medicine, University of Granada</t>
  </si>
  <si>
    <t>Instituto de Toxicología del a Defensa (ITOXDEF)</t>
  </si>
  <si>
    <t>Defense Ministry</t>
  </si>
  <si>
    <t>AL61</t>
  </si>
  <si>
    <t>AL62</t>
  </si>
  <si>
    <t>Fraunhofer Institute for Molecular Biology and Applied Ecology</t>
  </si>
  <si>
    <t>AL64</t>
  </si>
  <si>
    <t>AL65</t>
  </si>
  <si>
    <t>AL66</t>
  </si>
  <si>
    <t>AL68</t>
  </si>
  <si>
    <t>MVZ Medizinisches Labor Bremen GmbH</t>
  </si>
  <si>
    <t>Forensische und Klinische Toxikologie</t>
  </si>
  <si>
    <t>Labor Dr. Wisplinghoff</t>
  </si>
  <si>
    <t>Laboratory of Industrial and Environmental Toxicology</t>
  </si>
  <si>
    <t>Cliniques Universitaires Saint-Luc, Université catholique de Louvain</t>
  </si>
  <si>
    <t>Occupational and Environmental Toxicology Laboratory</t>
  </si>
  <si>
    <t>CHU Grenoble Alpes Teaching Hospital</t>
  </si>
  <si>
    <t>AL70</t>
  </si>
  <si>
    <t>AL72</t>
  </si>
  <si>
    <t>AL73</t>
  </si>
  <si>
    <t>AL74</t>
  </si>
  <si>
    <t>AL75</t>
  </si>
  <si>
    <t>Laboratory for Water Analysis</t>
  </si>
  <si>
    <t>Umweltbundesamt (Federal Environment Agency)</t>
  </si>
  <si>
    <t>Institute and Clinic for Occupational, Social and Environmental Medicine</t>
  </si>
  <si>
    <t>University Hospital LMU Munich</t>
  </si>
  <si>
    <t>Department for Health Evidence</t>
  </si>
  <si>
    <t>Radboud University Medical Center</t>
  </si>
  <si>
    <t>Fraunhofer Institute for Toxicology and Experimental Medicine (ITEM) - Analytical Department</t>
  </si>
  <si>
    <t>Fraunhofer-Gesellschaft zur Förderung der angewandten Forschung e.V.</t>
  </si>
  <si>
    <t>Instituto Nacional de Seguridad y Salud en el Trabajo. 
Centro Nacional de Nuevas Tecnologías</t>
  </si>
  <si>
    <t>Laboratorio de Higiene 
Industrial</t>
  </si>
  <si>
    <t>AL79</t>
  </si>
  <si>
    <t>Institute for Occupational and Maritime Medicine (ZfAM)
University Medical Centre Hamburg-Eppendorf (UKE)</t>
  </si>
  <si>
    <t>Laboratory for Toxiclogy and Immunology</t>
  </si>
  <si>
    <t>Slovak republic</t>
  </si>
  <si>
    <t>Department of Toxic Organic Pollutants</t>
  </si>
  <si>
    <t>Slovak Medical University in Bratislava</t>
  </si>
  <si>
    <t>BPF</t>
  </si>
  <si>
    <t>Bisphenol F (BPF)</t>
  </si>
  <si>
    <t xml:space="preserve">4,4-methylenedianiline (MDA) </t>
  </si>
  <si>
    <t>4,4'-methylenebis(2chloroaniline) (MOCA)</t>
  </si>
  <si>
    <t>4-Methyl-mphenylenediamine  (p-PDA)</t>
  </si>
  <si>
    <t xml:space="preserve">2,4-Diaminotoluene (2,4-TDA) </t>
  </si>
  <si>
    <t>2,6-Diaminotoluene (2,6-TDA)</t>
  </si>
  <si>
    <t>2,2'4,4'-Tetrabromodiphenyl ether (BDE-47)</t>
  </si>
  <si>
    <t>2,2',4,4',5,5'-Hexabromodiphenyl ether (BDE-153)</t>
  </si>
  <si>
    <t>Dechlorane Plus-syn (DP-syn)</t>
  </si>
  <si>
    <t>Dechlorane Plus-anti (DP-anti)</t>
  </si>
  <si>
    <t>α-Hexabromocyclododecane (α-HBCD)</t>
  </si>
  <si>
    <t>γ-Hexabromocyclododecane (γ-HBCD)</t>
  </si>
  <si>
    <t>bis(1,3-dichloro-2-propyl) phosphate (BDCIPP)</t>
  </si>
  <si>
    <t>bis-2-chloroethyl phosphate (BCEP)</t>
  </si>
  <si>
    <t xml:space="preserve">bis(1-chloro-2-propyl) phosphate (BCIPP) </t>
  </si>
  <si>
    <t>Mono-n-octyl phthalate (MnOP)</t>
  </si>
  <si>
    <t xml:space="preserve">7-OH-(Mono-methyl-octyl) phthalate (OH-MiNP) </t>
  </si>
  <si>
    <t>7-Carboxy-(mono-methylheptyl) phthalat (cx-MiNP)</t>
  </si>
  <si>
    <t>6-OH-Mono-propyl-heptyl phthalate (OH-MiDP)</t>
  </si>
  <si>
    <t xml:space="preserve">Mono(2,7-methyl-7carboxy-heptyl) phthalate (cx-MiDP) </t>
  </si>
  <si>
    <t>AL 81</t>
  </si>
  <si>
    <t>AL81</t>
  </si>
  <si>
    <t>AL83</t>
  </si>
  <si>
    <t>AL84</t>
  </si>
  <si>
    <t xml:space="preserve">University of Copenhagen 
Research Center for Advanced Analytical Chemistry (RAACE)
</t>
  </si>
  <si>
    <t>Department of Plant and Environmental Sciences</t>
  </si>
  <si>
    <t>Dublin Public Analyst`s Laboratory</t>
  </si>
  <si>
    <t>Phthalates in urine (15)</t>
  </si>
  <si>
    <t>PFAS in serum (12)</t>
  </si>
  <si>
    <t>PAH in urine (13)</t>
  </si>
  <si>
    <t>Instituto Superiore di Sanità</t>
  </si>
  <si>
    <t>Central Laboratory</t>
  </si>
  <si>
    <t>Laboratory of Toxicology, Neuroscience Institute of Lithuanian University of Health Sciences</t>
  </si>
  <si>
    <t>University Center of Legal Medicine</t>
  </si>
  <si>
    <t>Lausanne
Forensic Toxicology and Chemistry Unit</t>
  </si>
  <si>
    <t>FISABIO - Public Health Laboratory of Valencia</t>
  </si>
  <si>
    <t>Food and Nutrition Department (Cadmium ) and Department of Environmental Health, Air Unit and Occupational Health (Chromium)</t>
  </si>
  <si>
    <t xml:space="preserve">Department of Environmental Health, Air Unit and Occupational Health </t>
  </si>
  <si>
    <t>TOTAL</t>
  </si>
  <si>
    <t>BCEP</t>
  </si>
  <si>
    <t>round 4</t>
  </si>
  <si>
    <t>Code approved lab</t>
  </si>
  <si>
    <t>ABF Analytisch-Biologisches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</si>
</sst>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4B4B4D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5" xfId="0" applyFill="1" applyBorder="1"/>
    <xf numFmtId="0" fontId="0" fillId="0" borderId="7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13" fillId="0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Alignment="1"/>
    <xf numFmtId="0" fontId="0" fillId="0" borderId="11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0" fillId="0" borderId="11" xfId="0" applyFill="1" applyBorder="1" applyAlignment="1">
      <alignment wrapText="1"/>
    </xf>
    <xf numFmtId="0" fontId="1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1" fontId="0" fillId="0" borderId="11" xfId="0" applyNumberForma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left" wrapText="1"/>
    </xf>
    <xf numFmtId="0" fontId="12" fillId="0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2" fontId="0" fillId="0" borderId="11" xfId="0" applyNumberForma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4" fillId="3" borderId="11" xfId="0" applyFont="1" applyFill="1" applyBorder="1" applyAlignment="1">
      <alignment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/>
    <xf numFmtId="0" fontId="2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 wrapText="1"/>
    </xf>
    <xf numFmtId="0" fontId="4" fillId="0" borderId="11" xfId="0" applyFont="1" applyFill="1" applyBorder="1" applyAlignment="1">
      <alignment wrapText="1"/>
    </xf>
    <xf numFmtId="0" fontId="5" fillId="4" borderId="1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  <color rgb="FFCC66FF"/>
      <color rgb="FF00CCFF"/>
      <color rgb="FFFF00FF"/>
      <color rgb="FF00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5"/>
  <sheetViews>
    <sheetView tabSelected="1" zoomScale="80" zoomScaleNormal="80" workbookViewId="0">
      <pane ySplit="1" topLeftCell="A2" activePane="bottomLeft" state="frozen"/>
      <selection pane="bottomLeft" activeCell="AR21" sqref="AR21"/>
    </sheetView>
  </sheetViews>
  <sheetFormatPr baseColWidth="10" defaultRowHeight="15" x14ac:dyDescent="0.25"/>
  <cols>
    <col min="1" max="1" width="23.7109375" style="18" customWidth="1"/>
    <col min="2" max="2" width="78.7109375" style="18" customWidth="1"/>
    <col min="3" max="3" width="5.5703125" style="116" customWidth="1"/>
    <col min="4" max="4" width="5.5703125" style="93" customWidth="1"/>
    <col min="5" max="6" width="5.5703125" style="116" customWidth="1"/>
    <col min="7" max="7" width="5.5703125" style="6" customWidth="1"/>
    <col min="8" max="8" width="6.140625" style="7" customWidth="1"/>
    <col min="9" max="11" width="5.5703125" style="7" customWidth="1"/>
    <col min="12" max="12" width="7" style="6" customWidth="1"/>
    <col min="13" max="17" width="7" style="7" customWidth="1"/>
    <col min="18" max="18" width="7" style="6" customWidth="1"/>
    <col min="19" max="26" width="7" style="7" customWidth="1"/>
    <col min="27" max="27" width="7" style="6" customWidth="1"/>
    <col min="28" max="36" width="7" style="7" customWidth="1"/>
    <col min="37" max="63" width="7" style="14" customWidth="1"/>
    <col min="64" max="75" width="7" style="14" bestFit="1" customWidth="1"/>
    <col min="76" max="76" width="9.85546875" style="14" customWidth="1"/>
    <col min="77" max="16384" width="11.42578125" style="18"/>
  </cols>
  <sheetData>
    <row r="1" spans="1:76" ht="18.75" x14ac:dyDescent="0.3">
      <c r="A1" s="88" t="s">
        <v>4</v>
      </c>
      <c r="B1" s="89" t="s">
        <v>3</v>
      </c>
      <c r="C1" s="17" t="s">
        <v>78</v>
      </c>
      <c r="D1" s="127" t="s">
        <v>79</v>
      </c>
      <c r="E1" s="17" t="s">
        <v>80</v>
      </c>
      <c r="F1" s="17" t="s">
        <v>81</v>
      </c>
      <c r="G1" s="88" t="s">
        <v>82</v>
      </c>
      <c r="H1" s="17" t="s">
        <v>156</v>
      </c>
      <c r="I1" s="17" t="s">
        <v>84</v>
      </c>
      <c r="J1" s="17" t="s">
        <v>85</v>
      </c>
      <c r="K1" s="17" t="s">
        <v>86</v>
      </c>
      <c r="L1" s="88" t="s">
        <v>87</v>
      </c>
      <c r="M1" s="17" t="s">
        <v>88</v>
      </c>
      <c r="N1" s="17" t="s">
        <v>89</v>
      </c>
      <c r="O1" s="17" t="s">
        <v>90</v>
      </c>
      <c r="P1" s="17" t="s">
        <v>91</v>
      </c>
      <c r="Q1" s="17" t="s">
        <v>157</v>
      </c>
      <c r="R1" s="88" t="s">
        <v>158</v>
      </c>
      <c r="S1" s="17" t="s">
        <v>159</v>
      </c>
      <c r="T1" s="17" t="s">
        <v>160</v>
      </c>
      <c r="U1" s="17" t="s">
        <v>161</v>
      </c>
      <c r="V1" s="17" t="s">
        <v>162</v>
      </c>
      <c r="W1" s="17" t="s">
        <v>163</v>
      </c>
      <c r="X1" s="17" t="s">
        <v>164</v>
      </c>
      <c r="Y1" s="17" t="s">
        <v>165</v>
      </c>
      <c r="Z1" s="17" t="s">
        <v>199</v>
      </c>
      <c r="AA1" s="88" t="s">
        <v>200</v>
      </c>
      <c r="AB1" s="17" t="s">
        <v>206</v>
      </c>
      <c r="AC1" s="17" t="s">
        <v>207</v>
      </c>
      <c r="AD1" s="17" t="s">
        <v>208</v>
      </c>
      <c r="AE1" s="17" t="s">
        <v>209</v>
      </c>
      <c r="AF1" s="17" t="s">
        <v>210</v>
      </c>
      <c r="AG1" s="17" t="s">
        <v>211</v>
      </c>
      <c r="AH1" s="17" t="s">
        <v>212</v>
      </c>
      <c r="AI1" s="17" t="s">
        <v>213</v>
      </c>
      <c r="AJ1" s="17" t="s">
        <v>214</v>
      </c>
      <c r="AK1" s="17" t="s">
        <v>227</v>
      </c>
      <c r="AL1" s="17" t="s">
        <v>245</v>
      </c>
      <c r="AM1" s="17" t="s">
        <v>246</v>
      </c>
      <c r="AN1" s="17" t="s">
        <v>247</v>
      </c>
      <c r="AO1" s="17" t="s">
        <v>248</v>
      </c>
      <c r="AP1" s="17" t="s">
        <v>249</v>
      </c>
      <c r="AQ1" s="17" t="s">
        <v>250</v>
      </c>
      <c r="AR1" s="17" t="s">
        <v>251</v>
      </c>
      <c r="AS1" s="17" t="s">
        <v>252</v>
      </c>
      <c r="AT1" s="17" t="s">
        <v>253</v>
      </c>
      <c r="AU1" s="17" t="s">
        <v>254</v>
      </c>
      <c r="AV1" s="17" t="s">
        <v>255</v>
      </c>
      <c r="AW1" s="17" t="s">
        <v>256</v>
      </c>
      <c r="AX1" s="17" t="s">
        <v>257</v>
      </c>
      <c r="AY1" s="17" t="s">
        <v>297</v>
      </c>
      <c r="AZ1" s="17" t="s">
        <v>289</v>
      </c>
      <c r="BA1" s="17" t="s">
        <v>292</v>
      </c>
      <c r="BB1" s="17" t="s">
        <v>307</v>
      </c>
      <c r="BC1" s="17" t="s">
        <v>308</v>
      </c>
      <c r="BD1" s="17" t="s">
        <v>315</v>
      </c>
      <c r="BE1" s="17" t="s">
        <v>317</v>
      </c>
      <c r="BF1" s="17" t="s">
        <v>320</v>
      </c>
      <c r="BG1" s="17" t="s">
        <v>326</v>
      </c>
      <c r="BH1" s="17" t="s">
        <v>330</v>
      </c>
      <c r="BI1" s="17" t="s">
        <v>333</v>
      </c>
      <c r="BJ1" s="17" t="s">
        <v>338</v>
      </c>
      <c r="BK1" s="17" t="s">
        <v>339</v>
      </c>
      <c r="BL1" s="17" t="s">
        <v>341</v>
      </c>
      <c r="BM1" s="17" t="s">
        <v>342</v>
      </c>
      <c r="BN1" s="17" t="s">
        <v>343</v>
      </c>
      <c r="BO1" s="17" t="s">
        <v>344</v>
      </c>
      <c r="BP1" s="17" t="s">
        <v>352</v>
      </c>
      <c r="BQ1" s="20" t="s">
        <v>353</v>
      </c>
      <c r="BR1" s="17" t="s">
        <v>354</v>
      </c>
      <c r="BS1" s="17" t="s">
        <v>355</v>
      </c>
      <c r="BT1" s="17" t="s">
        <v>356</v>
      </c>
      <c r="BU1" s="17" t="s">
        <v>367</v>
      </c>
      <c r="BV1" s="90" t="s">
        <v>395</v>
      </c>
      <c r="BW1" s="90" t="s">
        <v>396</v>
      </c>
      <c r="BX1" s="90" t="s">
        <v>397</v>
      </c>
    </row>
    <row r="2" spans="1:76" x14ac:dyDescent="0.25">
      <c r="A2" s="91" t="s">
        <v>68</v>
      </c>
      <c r="B2" s="92" t="s">
        <v>375</v>
      </c>
      <c r="C2" s="7" t="s">
        <v>106</v>
      </c>
      <c r="D2" s="37"/>
      <c r="E2" s="7"/>
      <c r="F2" s="7"/>
      <c r="G2" s="6" t="s">
        <v>106</v>
      </c>
      <c r="O2" s="7" t="s">
        <v>106</v>
      </c>
      <c r="X2" s="7" t="s">
        <v>106</v>
      </c>
      <c r="AG2" s="7" t="s">
        <v>106</v>
      </c>
      <c r="AT2" s="93" t="s">
        <v>106</v>
      </c>
      <c r="AU2" s="7" t="s">
        <v>106</v>
      </c>
      <c r="AY2" s="93" t="s">
        <v>106</v>
      </c>
      <c r="AZ2" s="7" t="s">
        <v>106</v>
      </c>
      <c r="BL2" s="93" t="s">
        <v>106</v>
      </c>
    </row>
    <row r="3" spans="1:76" x14ac:dyDescent="0.25">
      <c r="A3" s="94"/>
      <c r="B3" s="19" t="s">
        <v>376</v>
      </c>
      <c r="C3" s="7" t="s">
        <v>106</v>
      </c>
      <c r="D3" s="37"/>
      <c r="E3" s="93" t="s">
        <v>106</v>
      </c>
      <c r="F3" s="7"/>
      <c r="G3" s="6" t="s">
        <v>106</v>
      </c>
      <c r="X3" s="93" t="s">
        <v>106</v>
      </c>
      <c r="AG3" s="7" t="s">
        <v>106</v>
      </c>
      <c r="AT3" s="93" t="s">
        <v>106</v>
      </c>
      <c r="AY3" s="93" t="s">
        <v>106</v>
      </c>
      <c r="BL3" s="93" t="s">
        <v>106</v>
      </c>
    </row>
    <row r="4" spans="1:76" x14ac:dyDescent="0.25">
      <c r="A4" s="94"/>
      <c r="B4" s="19" t="s">
        <v>71</v>
      </c>
      <c r="C4" s="7"/>
      <c r="D4" s="37"/>
      <c r="E4" s="7"/>
      <c r="F4" s="7"/>
      <c r="G4" s="6" t="s">
        <v>106</v>
      </c>
    </row>
    <row r="5" spans="1:76" x14ac:dyDescent="0.25">
      <c r="A5" s="94"/>
      <c r="B5" s="19" t="s">
        <v>72</v>
      </c>
      <c r="C5" s="7"/>
      <c r="D5" s="37"/>
      <c r="E5" s="7"/>
      <c r="F5" s="7"/>
      <c r="G5" s="6" t="s">
        <v>106</v>
      </c>
    </row>
    <row r="6" spans="1:76" x14ac:dyDescent="0.25">
      <c r="A6" s="94"/>
      <c r="B6" s="19" t="s">
        <v>73</v>
      </c>
      <c r="C6" s="7"/>
      <c r="D6" s="37"/>
      <c r="E6" s="7"/>
      <c r="F6" s="7"/>
      <c r="G6" s="6" t="s">
        <v>106</v>
      </c>
    </row>
    <row r="7" spans="1:76" x14ac:dyDescent="0.25">
      <c r="A7" s="94"/>
      <c r="B7" s="19" t="s">
        <v>377</v>
      </c>
      <c r="C7" s="7"/>
      <c r="D7" s="37"/>
      <c r="E7" s="7"/>
      <c r="F7" s="7"/>
      <c r="G7" s="6" t="s">
        <v>106</v>
      </c>
    </row>
    <row r="8" spans="1:76" x14ac:dyDescent="0.25">
      <c r="A8" s="94"/>
      <c r="B8" s="19" t="s">
        <v>75</v>
      </c>
      <c r="C8" s="7"/>
      <c r="D8" s="37"/>
      <c r="E8" s="7" t="s">
        <v>106</v>
      </c>
      <c r="F8" s="7"/>
      <c r="G8" s="6" t="s">
        <v>106</v>
      </c>
      <c r="AG8" s="7" t="s">
        <v>106</v>
      </c>
      <c r="AT8" s="93" t="s">
        <v>106</v>
      </c>
      <c r="AU8" s="7" t="s">
        <v>106</v>
      </c>
      <c r="BL8" s="93" t="s">
        <v>106</v>
      </c>
    </row>
    <row r="9" spans="1:76" x14ac:dyDescent="0.25">
      <c r="A9" s="94"/>
      <c r="B9" s="19" t="s">
        <v>378</v>
      </c>
      <c r="C9" s="7" t="s">
        <v>106</v>
      </c>
      <c r="D9" s="37"/>
      <c r="E9" s="7"/>
      <c r="F9" s="7"/>
      <c r="G9" s="6" t="s">
        <v>106</v>
      </c>
      <c r="O9" s="7" t="s">
        <v>106</v>
      </c>
      <c r="X9" s="93" t="s">
        <v>106</v>
      </c>
      <c r="AG9" s="7" t="s">
        <v>106</v>
      </c>
      <c r="AT9" s="93" t="s">
        <v>106</v>
      </c>
      <c r="AU9" s="7" t="s">
        <v>106</v>
      </c>
      <c r="BL9" s="93" t="s">
        <v>106</v>
      </c>
    </row>
    <row r="10" spans="1:76" s="97" customFormat="1" x14ac:dyDescent="0.25">
      <c r="A10" s="95"/>
      <c r="B10" s="38" t="s">
        <v>379</v>
      </c>
      <c r="C10" s="8" t="s">
        <v>106</v>
      </c>
      <c r="D10" s="15"/>
      <c r="E10" s="8"/>
      <c r="F10" s="8"/>
      <c r="G10" s="96" t="s">
        <v>106</v>
      </c>
      <c r="H10" s="8"/>
      <c r="I10" s="8"/>
      <c r="J10" s="8"/>
      <c r="K10" s="8"/>
      <c r="L10" s="96"/>
      <c r="M10" s="8"/>
      <c r="N10" s="8"/>
      <c r="O10" s="8" t="s">
        <v>106</v>
      </c>
      <c r="P10" s="8"/>
      <c r="Q10" s="8"/>
      <c r="R10" s="96"/>
      <c r="S10" s="8"/>
      <c r="T10" s="8"/>
      <c r="U10" s="8"/>
      <c r="V10" s="8"/>
      <c r="W10" s="8"/>
      <c r="X10" s="8"/>
      <c r="Y10" s="8"/>
      <c r="Z10" s="8"/>
      <c r="AA10" s="96"/>
      <c r="AB10" s="8"/>
      <c r="AC10" s="8"/>
      <c r="AD10" s="8"/>
      <c r="AE10" s="8"/>
      <c r="AF10" s="8"/>
      <c r="AG10" s="8" t="s">
        <v>106</v>
      </c>
      <c r="AH10" s="8"/>
      <c r="AI10" s="8"/>
      <c r="AJ10" s="8"/>
      <c r="AK10" s="12"/>
      <c r="AL10" s="12"/>
      <c r="AM10" s="12"/>
      <c r="AN10" s="12"/>
      <c r="AO10" s="12"/>
      <c r="AP10" s="12"/>
      <c r="AQ10" s="12"/>
      <c r="AR10" s="12"/>
      <c r="AS10" s="12"/>
      <c r="AT10" s="12" t="s">
        <v>106</v>
      </c>
      <c r="AU10" s="8" t="s">
        <v>106</v>
      </c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 t="s">
        <v>106</v>
      </c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</row>
    <row r="11" spans="1:76" x14ac:dyDescent="0.25">
      <c r="A11" s="91" t="s">
        <v>67</v>
      </c>
      <c r="B11" s="1" t="s">
        <v>38</v>
      </c>
      <c r="C11" s="7"/>
      <c r="D11" s="37" t="s">
        <v>106</v>
      </c>
      <c r="E11" s="7"/>
      <c r="F11" s="7" t="s">
        <v>106</v>
      </c>
      <c r="I11" s="7" t="s">
        <v>106</v>
      </c>
      <c r="J11" s="7" t="s">
        <v>106</v>
      </c>
      <c r="AC11" s="7" t="s">
        <v>106</v>
      </c>
      <c r="AJ11" s="7" t="s">
        <v>106</v>
      </c>
      <c r="AK11" s="7" t="s">
        <v>106</v>
      </c>
    </row>
    <row r="12" spans="1:76" x14ac:dyDescent="0.25">
      <c r="A12" s="94"/>
      <c r="B12" s="1" t="s">
        <v>39</v>
      </c>
      <c r="C12" s="7"/>
      <c r="D12" s="37" t="s">
        <v>106</v>
      </c>
      <c r="E12" s="7"/>
      <c r="F12" s="7"/>
    </row>
    <row r="13" spans="1:76" x14ac:dyDescent="0.25">
      <c r="A13" s="94"/>
      <c r="B13" s="1" t="s">
        <v>40</v>
      </c>
      <c r="C13" s="7"/>
      <c r="D13" s="37" t="s">
        <v>106</v>
      </c>
      <c r="E13" s="7"/>
      <c r="F13" s="7"/>
    </row>
    <row r="14" spans="1:76" x14ac:dyDescent="0.25">
      <c r="A14" s="94"/>
      <c r="B14" s="1" t="s">
        <v>41</v>
      </c>
      <c r="C14" s="7"/>
      <c r="D14" s="37" t="s">
        <v>106</v>
      </c>
      <c r="E14" s="7"/>
      <c r="F14" s="7"/>
    </row>
    <row r="15" spans="1:76" x14ac:dyDescent="0.25">
      <c r="A15" s="94"/>
      <c r="B15" s="1" t="s">
        <v>380</v>
      </c>
      <c r="C15" s="7"/>
      <c r="D15" s="37" t="s">
        <v>106</v>
      </c>
      <c r="E15" s="7"/>
      <c r="F15" s="7" t="s">
        <v>106</v>
      </c>
      <c r="H15" s="7" t="s">
        <v>106</v>
      </c>
      <c r="I15" s="7" t="s">
        <v>106</v>
      </c>
      <c r="J15" s="7" t="s">
        <v>106</v>
      </c>
      <c r="T15" s="7" t="s">
        <v>106</v>
      </c>
      <c r="AB15" s="7" t="s">
        <v>106</v>
      </c>
      <c r="AC15" s="7" t="s">
        <v>106</v>
      </c>
      <c r="AJ15" s="7" t="s">
        <v>106</v>
      </c>
      <c r="AK15" s="14" t="s">
        <v>106</v>
      </c>
      <c r="AO15" s="14" t="s">
        <v>106</v>
      </c>
      <c r="AR15" s="7" t="s">
        <v>106</v>
      </c>
      <c r="AZ15" s="7" t="s">
        <v>106</v>
      </c>
      <c r="BV15" s="14" t="s">
        <v>106</v>
      </c>
    </row>
    <row r="16" spans="1:76" x14ac:dyDescent="0.25">
      <c r="A16" s="94"/>
      <c r="B16" s="1" t="s">
        <v>381</v>
      </c>
      <c r="C16" s="7"/>
      <c r="D16" s="37" t="s">
        <v>106</v>
      </c>
      <c r="E16" s="7"/>
      <c r="F16" s="7" t="s">
        <v>106</v>
      </c>
      <c r="I16" s="7" t="s">
        <v>106</v>
      </c>
      <c r="J16" s="7" t="s">
        <v>106</v>
      </c>
      <c r="T16" s="7" t="s">
        <v>106</v>
      </c>
      <c r="AB16" s="7" t="s">
        <v>106</v>
      </c>
      <c r="AC16" s="7" t="s">
        <v>106</v>
      </c>
      <c r="AJ16" s="7" t="s">
        <v>106</v>
      </c>
      <c r="AK16" s="14" t="s">
        <v>106</v>
      </c>
      <c r="AO16" s="14" t="s">
        <v>106</v>
      </c>
      <c r="AR16" s="7" t="s">
        <v>106</v>
      </c>
      <c r="AZ16" s="7" t="s">
        <v>106</v>
      </c>
      <c r="BV16" s="14" t="s">
        <v>106</v>
      </c>
    </row>
    <row r="17" spans="1:76" x14ac:dyDescent="0.25">
      <c r="A17" s="94"/>
      <c r="B17" s="1" t="s">
        <v>382</v>
      </c>
      <c r="C17" s="7"/>
      <c r="D17" s="37" t="s">
        <v>106</v>
      </c>
      <c r="E17" s="7"/>
      <c r="F17" s="7" t="s">
        <v>106</v>
      </c>
      <c r="J17" s="7" t="s">
        <v>106</v>
      </c>
      <c r="AC17" s="7" t="s">
        <v>106</v>
      </c>
      <c r="AJ17" s="7" t="s">
        <v>106</v>
      </c>
      <c r="AK17" s="14" t="s">
        <v>106</v>
      </c>
      <c r="AO17" s="7" t="s">
        <v>106</v>
      </c>
    </row>
    <row r="18" spans="1:76" x14ac:dyDescent="0.25">
      <c r="A18" s="94"/>
      <c r="B18" s="1" t="s">
        <v>383</v>
      </c>
      <c r="C18" s="7"/>
      <c r="D18" s="37" t="s">
        <v>106</v>
      </c>
      <c r="E18" s="7"/>
      <c r="F18" s="7" t="s">
        <v>106</v>
      </c>
      <c r="I18" s="7" t="s">
        <v>106</v>
      </c>
      <c r="J18" s="7" t="s">
        <v>106</v>
      </c>
      <c r="AC18" s="7" t="s">
        <v>106</v>
      </c>
      <c r="AJ18" s="7" t="s">
        <v>106</v>
      </c>
      <c r="AK18" s="7" t="s">
        <v>106</v>
      </c>
      <c r="AO18" s="7" t="s">
        <v>106</v>
      </c>
    </row>
    <row r="19" spans="1:76" x14ac:dyDescent="0.25">
      <c r="A19" s="94"/>
      <c r="B19" s="1" t="s">
        <v>384</v>
      </c>
      <c r="C19" s="7"/>
      <c r="D19" s="37" t="s">
        <v>106</v>
      </c>
      <c r="E19" s="7"/>
      <c r="F19" s="7" t="s">
        <v>106</v>
      </c>
      <c r="AC19" s="7" t="s">
        <v>106</v>
      </c>
      <c r="AJ19" s="7" t="s">
        <v>106</v>
      </c>
      <c r="AO19" s="7" t="s">
        <v>106</v>
      </c>
      <c r="AT19" s="14" t="s">
        <v>106</v>
      </c>
      <c r="AZ19" s="14" t="s">
        <v>106</v>
      </c>
    </row>
    <row r="20" spans="1:76" s="97" customFormat="1" x14ac:dyDescent="0.25">
      <c r="A20" s="95"/>
      <c r="B20" s="2" t="s">
        <v>385</v>
      </c>
      <c r="C20" s="8"/>
      <c r="D20" s="15" t="s">
        <v>106</v>
      </c>
      <c r="E20" s="8"/>
      <c r="F20" s="8" t="s">
        <v>106</v>
      </c>
      <c r="G20" s="96"/>
      <c r="H20" s="8"/>
      <c r="I20" s="8"/>
      <c r="J20" s="8"/>
      <c r="K20" s="8"/>
      <c r="L20" s="96"/>
      <c r="M20" s="8"/>
      <c r="N20" s="8"/>
      <c r="O20" s="8"/>
      <c r="P20" s="8"/>
      <c r="Q20" s="8"/>
      <c r="R20" s="96"/>
      <c r="S20" s="8"/>
      <c r="T20" s="8" t="s">
        <v>106</v>
      </c>
      <c r="U20" s="8"/>
      <c r="V20" s="8"/>
      <c r="W20" s="8"/>
      <c r="X20" s="8"/>
      <c r="Y20" s="8"/>
      <c r="Z20" s="8"/>
      <c r="AA20" s="96"/>
      <c r="AB20" s="8"/>
      <c r="AC20" s="8" t="s">
        <v>106</v>
      </c>
      <c r="AD20" s="8"/>
      <c r="AE20" s="8"/>
      <c r="AF20" s="8"/>
      <c r="AG20" s="8"/>
      <c r="AH20" s="8"/>
      <c r="AI20" s="8"/>
      <c r="AJ20" s="8" t="s">
        <v>106</v>
      </c>
      <c r="AK20" s="12"/>
      <c r="AL20" s="12"/>
      <c r="AM20" s="12"/>
      <c r="AN20" s="12"/>
      <c r="AO20" s="8" t="s">
        <v>106</v>
      </c>
      <c r="AP20" s="12"/>
      <c r="AQ20" s="12"/>
      <c r="AR20" s="12"/>
      <c r="AS20" s="12"/>
      <c r="AT20" s="8" t="s">
        <v>106</v>
      </c>
      <c r="AU20" s="12"/>
      <c r="AV20" s="12"/>
      <c r="AW20" s="12"/>
      <c r="AX20" s="12"/>
      <c r="AY20" s="12"/>
      <c r="AZ20" s="12" t="s">
        <v>106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</row>
    <row r="21" spans="1:76" x14ac:dyDescent="0.25">
      <c r="A21" s="91" t="s">
        <v>2</v>
      </c>
      <c r="B21" s="1" t="s">
        <v>102</v>
      </c>
      <c r="C21" s="7"/>
      <c r="D21" s="37"/>
      <c r="E21" s="7" t="s">
        <v>106</v>
      </c>
      <c r="F21" s="7" t="s">
        <v>106</v>
      </c>
      <c r="I21" s="7" t="s">
        <v>106</v>
      </c>
      <c r="J21" s="7" t="s">
        <v>106</v>
      </c>
      <c r="L21" s="6" t="s">
        <v>106</v>
      </c>
      <c r="N21" s="7" t="s">
        <v>106</v>
      </c>
      <c r="X21" s="7" t="s">
        <v>106</v>
      </c>
      <c r="Y21" s="7" t="s">
        <v>106</v>
      </c>
      <c r="AA21" s="6" t="s">
        <v>106</v>
      </c>
      <c r="AC21" s="7" t="s">
        <v>106</v>
      </c>
      <c r="AD21" s="7" t="s">
        <v>106</v>
      </c>
      <c r="AK21" s="7" t="s">
        <v>106</v>
      </c>
      <c r="AL21" s="7" t="s">
        <v>106</v>
      </c>
      <c r="AM21" s="7"/>
      <c r="AN21" s="7" t="s">
        <v>106</v>
      </c>
      <c r="AO21" s="14" t="s">
        <v>106</v>
      </c>
      <c r="AP21" s="7" t="s">
        <v>106</v>
      </c>
      <c r="AQ21" s="7" t="s">
        <v>106</v>
      </c>
      <c r="AR21" s="7" t="s">
        <v>106</v>
      </c>
      <c r="AS21" s="7" t="s">
        <v>106</v>
      </c>
      <c r="AT21" s="7" t="s">
        <v>106</v>
      </c>
      <c r="AU21" s="7" t="s">
        <v>106</v>
      </c>
      <c r="AV21" s="7"/>
      <c r="AW21" s="7" t="s">
        <v>106</v>
      </c>
      <c r="AX21" s="7" t="s">
        <v>106</v>
      </c>
      <c r="AY21" s="7"/>
      <c r="AZ21" s="7"/>
      <c r="BA21" s="7"/>
      <c r="BB21" s="7" t="s">
        <v>106</v>
      </c>
      <c r="BL21" s="93"/>
      <c r="BM21" s="93"/>
      <c r="BN21" s="93"/>
      <c r="BO21" s="93"/>
      <c r="BP21" s="93"/>
      <c r="BQ21" s="93"/>
      <c r="BR21" s="93"/>
      <c r="BS21" s="93"/>
      <c r="BT21" s="93"/>
    </row>
    <row r="22" spans="1:76" x14ac:dyDescent="0.25">
      <c r="A22" s="94"/>
      <c r="B22" s="1" t="s">
        <v>101</v>
      </c>
      <c r="C22" s="7"/>
      <c r="D22" s="37"/>
      <c r="E22" s="7" t="s">
        <v>106</v>
      </c>
      <c r="F22" s="7" t="s">
        <v>106</v>
      </c>
      <c r="J22" s="7" t="s">
        <v>106</v>
      </c>
      <c r="L22" s="6" t="s">
        <v>106</v>
      </c>
      <c r="N22" s="7" t="s">
        <v>106</v>
      </c>
      <c r="X22" s="44" t="s">
        <v>106</v>
      </c>
      <c r="AA22" s="6" t="s">
        <v>106</v>
      </c>
      <c r="AB22" s="7" t="s">
        <v>106</v>
      </c>
      <c r="AC22" s="7" t="s">
        <v>106</v>
      </c>
      <c r="AD22" s="7" t="s">
        <v>106</v>
      </c>
      <c r="AK22" s="7"/>
      <c r="AL22" s="7" t="s">
        <v>106</v>
      </c>
      <c r="AM22" s="7"/>
      <c r="AN22" s="7" t="s">
        <v>106</v>
      </c>
      <c r="AO22" s="7" t="s">
        <v>106</v>
      </c>
      <c r="AP22" s="7"/>
      <c r="AQ22" s="7" t="s">
        <v>106</v>
      </c>
      <c r="AR22" s="7" t="s">
        <v>106</v>
      </c>
      <c r="AS22" s="14" t="s">
        <v>106</v>
      </c>
      <c r="AT22" s="14" t="s">
        <v>106</v>
      </c>
      <c r="BB22" s="7" t="s">
        <v>106</v>
      </c>
      <c r="BL22" s="93"/>
      <c r="BM22" s="93"/>
      <c r="BN22" s="93"/>
      <c r="BO22" s="93"/>
      <c r="BP22" s="93"/>
      <c r="BQ22" s="93"/>
      <c r="BR22" s="93"/>
      <c r="BS22" s="93"/>
      <c r="BT22" s="93"/>
    </row>
    <row r="23" spans="1:76" s="97" customFormat="1" x14ac:dyDescent="0.25">
      <c r="A23" s="95"/>
      <c r="B23" s="2" t="s">
        <v>374</v>
      </c>
      <c r="C23" s="8"/>
      <c r="D23" s="15"/>
      <c r="E23" s="8" t="s">
        <v>106</v>
      </c>
      <c r="F23" s="8" t="s">
        <v>106</v>
      </c>
      <c r="G23" s="96"/>
      <c r="H23" s="8"/>
      <c r="I23" s="8" t="s">
        <v>106</v>
      </c>
      <c r="J23" s="8" t="s">
        <v>106</v>
      </c>
      <c r="K23" s="8"/>
      <c r="L23" s="96" t="s">
        <v>106</v>
      </c>
      <c r="M23" s="8"/>
      <c r="N23" s="8" t="s">
        <v>106</v>
      </c>
      <c r="O23" s="8"/>
      <c r="P23" s="8"/>
      <c r="Q23" s="8"/>
      <c r="R23" s="96"/>
      <c r="S23" s="8"/>
      <c r="T23" s="8"/>
      <c r="U23" s="8"/>
      <c r="V23" s="8"/>
      <c r="W23" s="8"/>
      <c r="X23" s="8"/>
      <c r="Y23" s="8"/>
      <c r="Z23" s="8"/>
      <c r="AA23" s="124" t="s">
        <v>106</v>
      </c>
      <c r="AB23" s="8"/>
      <c r="AC23" s="125" t="s">
        <v>106</v>
      </c>
      <c r="AD23" s="8"/>
      <c r="AE23" s="8"/>
      <c r="AF23" s="8"/>
      <c r="AG23" s="8"/>
      <c r="AH23" s="8"/>
      <c r="AI23" s="8"/>
      <c r="AJ23" s="8"/>
      <c r="AK23" s="8" t="s">
        <v>106</v>
      </c>
      <c r="AL23" s="8"/>
      <c r="AM23" s="8"/>
      <c r="AN23" s="8" t="s">
        <v>106</v>
      </c>
      <c r="AO23" s="8" t="s">
        <v>106</v>
      </c>
      <c r="AP23" s="8" t="s">
        <v>106</v>
      </c>
      <c r="AQ23" s="8" t="s">
        <v>106</v>
      </c>
      <c r="AR23" s="8"/>
      <c r="AS23" s="12"/>
      <c r="AT23" s="12"/>
      <c r="AU23" s="12"/>
      <c r="AV23" s="12"/>
      <c r="AW23" s="12"/>
      <c r="AX23" s="12"/>
      <c r="AY23" s="12"/>
      <c r="AZ23" s="12"/>
      <c r="BA23" s="8"/>
      <c r="BB23" s="12"/>
      <c r="BC23" s="117"/>
      <c r="BD23" s="12"/>
      <c r="BE23" s="12"/>
      <c r="BF23" s="12"/>
      <c r="BG23" s="12"/>
      <c r="BH23" s="12"/>
      <c r="BI23" s="12"/>
      <c r="BJ23" s="12"/>
      <c r="BK23" s="12"/>
      <c r="BL23" s="117"/>
      <c r="BM23" s="117"/>
      <c r="BN23" s="117"/>
      <c r="BO23" s="117"/>
      <c r="BP23" s="117"/>
      <c r="BQ23" s="117"/>
      <c r="BR23" s="117"/>
      <c r="BS23" s="117"/>
      <c r="BT23" s="117"/>
      <c r="BU23" s="12"/>
      <c r="BV23" s="12"/>
      <c r="BW23" s="12"/>
      <c r="BX23" s="12"/>
    </row>
    <row r="24" spans="1:76" s="100" customFormat="1" x14ac:dyDescent="0.25">
      <c r="A24" s="91" t="s">
        <v>0</v>
      </c>
      <c r="B24" s="92" t="s">
        <v>5</v>
      </c>
      <c r="C24" s="98" t="s">
        <v>106</v>
      </c>
      <c r="D24" s="126"/>
      <c r="E24" s="98" t="s">
        <v>106</v>
      </c>
      <c r="F24" s="98"/>
      <c r="G24" s="99"/>
      <c r="H24" s="98" t="s">
        <v>106</v>
      </c>
      <c r="I24" s="98" t="s">
        <v>106</v>
      </c>
      <c r="J24" s="98" t="s">
        <v>106</v>
      </c>
      <c r="K24" s="98" t="s">
        <v>106</v>
      </c>
      <c r="L24" s="99" t="s">
        <v>106</v>
      </c>
      <c r="M24" s="98" t="s">
        <v>106</v>
      </c>
      <c r="N24" s="98" t="s">
        <v>106</v>
      </c>
      <c r="O24" s="98" t="s">
        <v>106</v>
      </c>
      <c r="P24" s="98" t="s">
        <v>106</v>
      </c>
      <c r="Q24" s="98" t="s">
        <v>106</v>
      </c>
      <c r="R24" s="99" t="s">
        <v>106</v>
      </c>
      <c r="S24" s="98" t="s">
        <v>106</v>
      </c>
      <c r="T24" s="98" t="s">
        <v>106</v>
      </c>
      <c r="U24" s="98" t="s">
        <v>106</v>
      </c>
      <c r="V24" s="98" t="s">
        <v>106</v>
      </c>
      <c r="W24" s="98" t="s">
        <v>106</v>
      </c>
      <c r="X24" s="98" t="s">
        <v>106</v>
      </c>
      <c r="Y24" s="98"/>
      <c r="Z24" s="98" t="s">
        <v>106</v>
      </c>
      <c r="AA24" s="99"/>
      <c r="AB24" s="98"/>
      <c r="AC24" s="98" t="s">
        <v>106</v>
      </c>
      <c r="AD24" s="98" t="s">
        <v>106</v>
      </c>
      <c r="AE24" s="98"/>
      <c r="AF24" s="98"/>
      <c r="AG24" s="98"/>
      <c r="AH24" s="98"/>
      <c r="AI24" s="98"/>
      <c r="AJ24" s="98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98" t="s">
        <v>106</v>
      </c>
      <c r="AV24" s="13"/>
      <c r="AW24" s="13"/>
      <c r="AX24" s="13"/>
      <c r="AY24" s="98" t="s">
        <v>106</v>
      </c>
      <c r="AZ24" s="98" t="s">
        <v>106</v>
      </c>
      <c r="BA24" s="98" t="s">
        <v>106</v>
      </c>
      <c r="BB24" s="13"/>
      <c r="BC24" s="13"/>
      <c r="BD24" s="13"/>
      <c r="BE24" s="98" t="s">
        <v>106</v>
      </c>
      <c r="BF24" s="98" t="s">
        <v>106</v>
      </c>
      <c r="BG24" s="98" t="s">
        <v>106</v>
      </c>
      <c r="BH24" s="98" t="s">
        <v>106</v>
      </c>
      <c r="BI24" s="98" t="s">
        <v>106</v>
      </c>
      <c r="BJ24" s="98" t="s">
        <v>106</v>
      </c>
      <c r="BK24" s="13" t="s">
        <v>106</v>
      </c>
      <c r="BL24" s="13"/>
      <c r="BM24" s="98" t="s">
        <v>106</v>
      </c>
      <c r="BN24" s="98" t="s">
        <v>106</v>
      </c>
      <c r="BO24" s="13"/>
      <c r="BP24" s="13"/>
      <c r="BQ24" s="98" t="s">
        <v>106</v>
      </c>
      <c r="BR24" s="13"/>
      <c r="BS24" s="13"/>
      <c r="BT24" s="13"/>
      <c r="BU24" s="98" t="s">
        <v>106</v>
      </c>
      <c r="BV24" s="13"/>
      <c r="BW24" s="13"/>
      <c r="BX24" s="13"/>
    </row>
    <row r="25" spans="1:76" s="97" customFormat="1" ht="14.25" customHeight="1" x14ac:dyDescent="0.25">
      <c r="A25" s="95"/>
      <c r="B25" s="2" t="s">
        <v>6</v>
      </c>
      <c r="C25" s="8" t="s">
        <v>106</v>
      </c>
      <c r="D25" s="15"/>
      <c r="E25" s="8" t="s">
        <v>106</v>
      </c>
      <c r="F25" s="8"/>
      <c r="G25" s="96"/>
      <c r="H25" s="8" t="s">
        <v>106</v>
      </c>
      <c r="I25" s="8"/>
      <c r="J25" s="8" t="s">
        <v>106</v>
      </c>
      <c r="K25" s="8" t="s">
        <v>106</v>
      </c>
      <c r="L25" s="96" t="s">
        <v>106</v>
      </c>
      <c r="M25" s="8" t="s">
        <v>106</v>
      </c>
      <c r="N25" s="8" t="s">
        <v>106</v>
      </c>
      <c r="O25" s="8" t="s">
        <v>106</v>
      </c>
      <c r="P25" s="8"/>
      <c r="Q25" s="8" t="s">
        <v>106</v>
      </c>
      <c r="R25" s="96" t="s">
        <v>106</v>
      </c>
      <c r="S25" s="8" t="s">
        <v>106</v>
      </c>
      <c r="T25" s="8" t="s">
        <v>106</v>
      </c>
      <c r="U25" s="8" t="s">
        <v>106</v>
      </c>
      <c r="V25" s="8"/>
      <c r="W25" s="8" t="s">
        <v>106</v>
      </c>
      <c r="X25" s="8"/>
      <c r="Y25" s="8"/>
      <c r="Z25" s="8" t="s">
        <v>106</v>
      </c>
      <c r="AA25" s="96"/>
      <c r="AB25" s="8"/>
      <c r="AC25" s="8" t="s">
        <v>106</v>
      </c>
      <c r="AD25" s="8" t="s">
        <v>106</v>
      </c>
      <c r="AE25" s="8"/>
      <c r="AF25" s="8"/>
      <c r="AG25" s="8"/>
      <c r="AH25" s="8"/>
      <c r="AI25" s="8"/>
      <c r="AJ25" s="8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8" t="s">
        <v>106</v>
      </c>
      <c r="AV25" s="12"/>
      <c r="AW25" s="12"/>
      <c r="AX25" s="12"/>
      <c r="AY25" s="8" t="s">
        <v>106</v>
      </c>
      <c r="AZ25" s="8" t="s">
        <v>106</v>
      </c>
      <c r="BA25" s="8" t="s">
        <v>106</v>
      </c>
      <c r="BB25" s="12"/>
      <c r="BC25" s="12"/>
      <c r="BD25" s="12" t="s">
        <v>106</v>
      </c>
      <c r="BE25" s="8" t="s">
        <v>106</v>
      </c>
      <c r="BF25" s="8" t="s">
        <v>106</v>
      </c>
      <c r="BG25" s="12"/>
      <c r="BH25" s="8" t="s">
        <v>106</v>
      </c>
      <c r="BI25" s="12"/>
      <c r="BJ25" s="12"/>
      <c r="BK25" s="12"/>
      <c r="BL25" s="12"/>
      <c r="BM25" s="8" t="s">
        <v>106</v>
      </c>
      <c r="BN25" s="12"/>
      <c r="BO25" s="12"/>
      <c r="BP25" s="12"/>
      <c r="BQ25" s="8" t="s">
        <v>106</v>
      </c>
      <c r="BR25" s="12"/>
      <c r="BS25" s="12"/>
      <c r="BT25" s="12"/>
      <c r="BU25" s="8" t="s">
        <v>106</v>
      </c>
      <c r="BV25" s="12"/>
      <c r="BW25" s="12"/>
      <c r="BX25" s="12"/>
    </row>
    <row r="26" spans="1:76" x14ac:dyDescent="0.25">
      <c r="A26" s="91" t="s">
        <v>1</v>
      </c>
      <c r="B26" s="1" t="s">
        <v>32</v>
      </c>
      <c r="C26" s="7" t="s">
        <v>106</v>
      </c>
      <c r="D26" s="37"/>
      <c r="E26" s="7"/>
      <c r="F26" s="7"/>
      <c r="H26" s="101" t="s">
        <v>106</v>
      </c>
      <c r="K26" s="107" t="s">
        <v>106</v>
      </c>
      <c r="L26" s="16" t="s">
        <v>106</v>
      </c>
      <c r="M26" s="102"/>
      <c r="N26" s="102" t="s">
        <v>106</v>
      </c>
      <c r="O26" s="102" t="s">
        <v>106</v>
      </c>
      <c r="P26" s="102"/>
      <c r="Q26" s="102"/>
      <c r="R26" s="103"/>
      <c r="S26" s="102" t="s">
        <v>106</v>
      </c>
      <c r="T26" s="16" t="s">
        <v>106</v>
      </c>
      <c r="U26" s="102"/>
      <c r="V26" s="102" t="s">
        <v>106</v>
      </c>
      <c r="W26" s="102" t="s">
        <v>106</v>
      </c>
      <c r="X26" s="102" t="s">
        <v>106</v>
      </c>
      <c r="Y26" s="102" t="s">
        <v>106</v>
      </c>
      <c r="Z26" s="102" t="s">
        <v>106</v>
      </c>
      <c r="AA26" s="103"/>
      <c r="AB26" s="104"/>
      <c r="AC26" s="98" t="s">
        <v>106</v>
      </c>
      <c r="AD26" s="105" t="s">
        <v>106</v>
      </c>
      <c r="AE26" s="102"/>
      <c r="AF26" s="102"/>
      <c r="AG26" s="102"/>
      <c r="AH26" s="102"/>
      <c r="AI26" s="102"/>
      <c r="AJ26" s="102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98" t="s">
        <v>106</v>
      </c>
      <c r="AV26" s="115"/>
      <c r="AW26" s="115"/>
      <c r="AX26" s="115"/>
      <c r="AY26" s="115"/>
      <c r="AZ26" s="115"/>
      <c r="BA26" s="16" t="s">
        <v>106</v>
      </c>
      <c r="BB26" s="115"/>
      <c r="BC26" s="115"/>
      <c r="BD26" s="115"/>
      <c r="BE26" s="16" t="s">
        <v>106</v>
      </c>
      <c r="BF26" s="16" t="s">
        <v>106</v>
      </c>
      <c r="BG26" s="16" t="s">
        <v>106</v>
      </c>
      <c r="BI26" s="98" t="s">
        <v>106</v>
      </c>
      <c r="BJ26" s="115"/>
      <c r="BK26" s="115"/>
      <c r="BL26" s="115"/>
      <c r="BM26" s="16" t="s">
        <v>106</v>
      </c>
      <c r="BN26" s="98" t="s">
        <v>106</v>
      </c>
      <c r="BO26" s="115"/>
      <c r="BP26" s="115"/>
      <c r="BQ26" s="16" t="s">
        <v>106</v>
      </c>
      <c r="BR26" s="98" t="s">
        <v>106</v>
      </c>
      <c r="BS26" s="98" t="s">
        <v>106</v>
      </c>
      <c r="BT26" s="16" t="s">
        <v>106</v>
      </c>
      <c r="BU26" s="98" t="s">
        <v>106</v>
      </c>
      <c r="BV26" s="115"/>
    </row>
    <row r="27" spans="1:76" x14ac:dyDescent="0.25">
      <c r="A27" s="94"/>
      <c r="B27" s="1" t="s">
        <v>33</v>
      </c>
      <c r="C27" s="7" t="s">
        <v>106</v>
      </c>
      <c r="D27" s="37"/>
      <c r="E27" s="7"/>
      <c r="F27" s="7"/>
      <c r="H27" s="16" t="s">
        <v>106</v>
      </c>
      <c r="K27" s="107" t="s">
        <v>106</v>
      </c>
      <c r="L27" s="16" t="s">
        <v>106</v>
      </c>
      <c r="M27" s="102"/>
      <c r="N27" s="102" t="s">
        <v>106</v>
      </c>
      <c r="O27" s="102"/>
      <c r="P27" s="102"/>
      <c r="Q27" s="102"/>
      <c r="R27" s="103"/>
      <c r="S27" s="102" t="s">
        <v>106</v>
      </c>
      <c r="T27" s="16" t="s">
        <v>106</v>
      </c>
      <c r="U27" s="102"/>
      <c r="V27" s="102" t="s">
        <v>106</v>
      </c>
      <c r="W27" s="102"/>
      <c r="X27" s="102" t="s">
        <v>106</v>
      </c>
      <c r="Y27" s="102" t="s">
        <v>106</v>
      </c>
      <c r="Z27" s="102" t="s">
        <v>106</v>
      </c>
      <c r="AA27" s="103"/>
      <c r="AB27" s="104"/>
      <c r="AC27" s="7" t="s">
        <v>106</v>
      </c>
      <c r="AD27" s="107" t="s">
        <v>106</v>
      </c>
      <c r="AE27" s="102"/>
      <c r="AF27" s="102"/>
      <c r="AG27" s="102"/>
      <c r="AH27" s="102"/>
      <c r="AI27" s="102"/>
      <c r="AJ27" s="102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7" t="s">
        <v>106</v>
      </c>
      <c r="AV27" s="115"/>
      <c r="AW27" s="115"/>
      <c r="AX27" s="115"/>
      <c r="AY27" s="115"/>
      <c r="AZ27" s="115"/>
      <c r="BA27" s="16" t="s">
        <v>106</v>
      </c>
      <c r="BB27" s="115"/>
      <c r="BC27" s="115"/>
      <c r="BD27" s="115"/>
      <c r="BE27" s="16" t="s">
        <v>106</v>
      </c>
      <c r="BF27" s="16" t="s">
        <v>106</v>
      </c>
      <c r="BG27" s="16" t="s">
        <v>106</v>
      </c>
      <c r="BH27" s="115"/>
      <c r="BI27" s="115"/>
      <c r="BJ27" s="115"/>
      <c r="BK27" s="115"/>
      <c r="BL27" s="115"/>
      <c r="BM27" s="16" t="s">
        <v>106</v>
      </c>
      <c r="BN27" s="7" t="s">
        <v>106</v>
      </c>
      <c r="BO27" s="115"/>
      <c r="BP27" s="115"/>
      <c r="BQ27" s="16" t="s">
        <v>106</v>
      </c>
      <c r="BR27" s="107" t="s">
        <v>106</v>
      </c>
      <c r="BS27" s="129"/>
      <c r="BT27" s="115"/>
      <c r="BU27" s="7" t="s">
        <v>106</v>
      </c>
      <c r="BV27" s="115"/>
    </row>
    <row r="28" spans="1:76" s="97" customFormat="1" x14ac:dyDescent="0.25">
      <c r="A28" s="95"/>
      <c r="B28" s="2" t="s">
        <v>34</v>
      </c>
      <c r="C28" s="8" t="s">
        <v>106</v>
      </c>
      <c r="D28" s="15"/>
      <c r="E28" s="8"/>
      <c r="F28" s="8"/>
      <c r="G28" s="96"/>
      <c r="H28" s="123" t="s">
        <v>106</v>
      </c>
      <c r="I28" s="8"/>
      <c r="J28" s="8"/>
      <c r="K28" s="8" t="s">
        <v>106</v>
      </c>
      <c r="L28" s="123" t="s">
        <v>106</v>
      </c>
      <c r="M28" s="108"/>
      <c r="N28" s="108" t="s">
        <v>106</v>
      </c>
      <c r="O28" s="108"/>
      <c r="P28" s="108"/>
      <c r="Q28" s="108"/>
      <c r="R28" s="109"/>
      <c r="S28" s="108" t="s">
        <v>106</v>
      </c>
      <c r="T28" s="123" t="s">
        <v>106</v>
      </c>
      <c r="U28" s="108"/>
      <c r="V28" s="108"/>
      <c r="W28" s="108" t="s">
        <v>106</v>
      </c>
      <c r="X28" s="108" t="s">
        <v>106</v>
      </c>
      <c r="Y28" s="108" t="s">
        <v>106</v>
      </c>
      <c r="Z28" s="108" t="s">
        <v>106</v>
      </c>
      <c r="AA28" s="109"/>
      <c r="AB28" s="110"/>
      <c r="AC28" s="8" t="s">
        <v>106</v>
      </c>
      <c r="AD28" s="111" t="s">
        <v>106</v>
      </c>
      <c r="AE28" s="108"/>
      <c r="AF28" s="108"/>
      <c r="AG28" s="108"/>
      <c r="AH28" s="108"/>
      <c r="AI28" s="108"/>
      <c r="AJ28" s="108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23" t="s">
        <v>106</v>
      </c>
      <c r="BB28" s="130"/>
      <c r="BC28" s="130"/>
      <c r="BD28" s="130"/>
      <c r="BE28" s="130"/>
      <c r="BF28" s="123" t="s">
        <v>106</v>
      </c>
      <c r="BG28" s="123" t="s">
        <v>106</v>
      </c>
      <c r="BH28" s="130"/>
      <c r="BI28" s="130"/>
      <c r="BJ28" s="130"/>
      <c r="BK28" s="130"/>
      <c r="BL28" s="130"/>
      <c r="BM28" s="123" t="s">
        <v>106</v>
      </c>
      <c r="BN28" s="130"/>
      <c r="BO28" s="130"/>
      <c r="BP28" s="130"/>
      <c r="BQ28" s="123" t="s">
        <v>106</v>
      </c>
      <c r="BR28" s="8" t="s">
        <v>106</v>
      </c>
      <c r="BS28" s="131"/>
      <c r="BT28" s="130"/>
      <c r="BU28" s="8" t="s">
        <v>106</v>
      </c>
      <c r="BV28" s="130"/>
      <c r="BW28" s="12"/>
      <c r="BX28" s="12"/>
    </row>
    <row r="29" spans="1:76" x14ac:dyDescent="0.25">
      <c r="A29" s="91" t="s">
        <v>65</v>
      </c>
      <c r="B29" s="112" t="s">
        <v>48</v>
      </c>
      <c r="C29" s="7"/>
      <c r="D29" s="6" t="s">
        <v>106</v>
      </c>
      <c r="E29" s="7" t="s">
        <v>106</v>
      </c>
      <c r="F29" s="7"/>
      <c r="L29" s="6" t="s">
        <v>106</v>
      </c>
      <c r="AK29" s="7" t="s">
        <v>106</v>
      </c>
      <c r="AO29" s="6" t="s">
        <v>106</v>
      </c>
      <c r="AQ29" s="6" t="s">
        <v>106</v>
      </c>
      <c r="AU29" s="6" t="s">
        <v>106</v>
      </c>
      <c r="BW29" s="7" t="s">
        <v>106</v>
      </c>
    </row>
    <row r="30" spans="1:76" s="97" customFormat="1" ht="30" x14ac:dyDescent="0.25">
      <c r="A30" s="95"/>
      <c r="B30" s="113" t="s">
        <v>49</v>
      </c>
      <c r="C30" s="8"/>
      <c r="D30" s="96" t="s">
        <v>106</v>
      </c>
      <c r="E30" s="8" t="s">
        <v>106</v>
      </c>
      <c r="F30" s="8"/>
      <c r="G30" s="96"/>
      <c r="H30" s="8"/>
      <c r="I30" s="8"/>
      <c r="J30" s="8"/>
      <c r="K30" s="8"/>
      <c r="L30" s="109" t="s">
        <v>106</v>
      </c>
      <c r="M30" s="8"/>
      <c r="N30" s="8"/>
      <c r="O30" s="8"/>
      <c r="P30" s="8"/>
      <c r="Q30" s="8"/>
      <c r="R30" s="96"/>
      <c r="S30" s="8"/>
      <c r="T30" s="8"/>
      <c r="U30" s="8"/>
      <c r="V30" s="8"/>
      <c r="W30" s="8"/>
      <c r="X30" s="8"/>
      <c r="Y30" s="8"/>
      <c r="Z30" s="8"/>
      <c r="AA30" s="96"/>
      <c r="AB30" s="8"/>
      <c r="AC30" s="8"/>
      <c r="AD30" s="8"/>
      <c r="AE30" s="8"/>
      <c r="AF30" s="8"/>
      <c r="AG30" s="8"/>
      <c r="AH30" s="8"/>
      <c r="AI30" s="8"/>
      <c r="AJ30" s="8"/>
      <c r="AK30" s="12"/>
      <c r="AL30" s="12"/>
      <c r="AM30" s="12"/>
      <c r="AN30" s="12"/>
      <c r="AO30" s="8" t="s">
        <v>106</v>
      </c>
      <c r="AP30" s="12"/>
      <c r="AQ30" s="8" t="s">
        <v>106</v>
      </c>
      <c r="AR30" s="12"/>
      <c r="AS30" s="12"/>
      <c r="AT30" s="12"/>
      <c r="AU30" s="8" t="s">
        <v>106</v>
      </c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8" t="s">
        <v>106</v>
      </c>
      <c r="BX30" s="12"/>
    </row>
    <row r="31" spans="1:76" x14ac:dyDescent="0.25">
      <c r="A31" s="91" t="s">
        <v>66</v>
      </c>
      <c r="B31" s="19" t="s">
        <v>35</v>
      </c>
      <c r="C31" s="7" t="s">
        <v>106</v>
      </c>
      <c r="D31" s="37"/>
      <c r="E31" s="7"/>
      <c r="F31" s="7"/>
      <c r="AC31" s="7" t="s">
        <v>106</v>
      </c>
      <c r="AK31" s="7" t="s">
        <v>106</v>
      </c>
      <c r="AL31" s="7" t="s">
        <v>106</v>
      </c>
      <c r="AO31" s="8" t="s">
        <v>106</v>
      </c>
    </row>
    <row r="32" spans="1:76" x14ac:dyDescent="0.25">
      <c r="A32" s="94"/>
      <c r="B32" s="19" t="s">
        <v>386</v>
      </c>
      <c r="C32" s="7" t="s">
        <v>106</v>
      </c>
      <c r="D32" s="37"/>
      <c r="E32" s="7"/>
      <c r="F32" s="7"/>
      <c r="AC32" s="7" t="s">
        <v>106</v>
      </c>
      <c r="AK32" s="7" t="s">
        <v>106</v>
      </c>
      <c r="AL32" s="7" t="s">
        <v>106</v>
      </c>
      <c r="AO32" s="7" t="s">
        <v>106</v>
      </c>
    </row>
    <row r="33" spans="1:76" x14ac:dyDescent="0.25">
      <c r="A33" s="94"/>
      <c r="B33" s="19" t="s">
        <v>387</v>
      </c>
      <c r="C33" s="7" t="s">
        <v>106</v>
      </c>
      <c r="D33" s="37"/>
      <c r="E33" s="7"/>
      <c r="F33" s="7"/>
    </row>
    <row r="34" spans="1:76" s="97" customFormat="1" x14ac:dyDescent="0.25">
      <c r="A34" s="95"/>
      <c r="B34" s="38" t="s">
        <v>388</v>
      </c>
      <c r="C34" s="8" t="s">
        <v>106</v>
      </c>
      <c r="D34" s="15"/>
      <c r="E34" s="8"/>
      <c r="F34" s="8"/>
      <c r="G34" s="96"/>
      <c r="H34" s="8"/>
      <c r="I34" s="8"/>
      <c r="J34" s="8"/>
      <c r="K34" s="8"/>
      <c r="L34" s="96"/>
      <c r="M34" s="8"/>
      <c r="N34" s="8"/>
      <c r="O34" s="8"/>
      <c r="P34" s="8"/>
      <c r="Q34" s="8"/>
      <c r="R34" s="96"/>
      <c r="S34" s="8"/>
      <c r="T34" s="8"/>
      <c r="U34" s="8"/>
      <c r="V34" s="8"/>
      <c r="W34" s="8"/>
      <c r="X34" s="8"/>
      <c r="Y34" s="8"/>
      <c r="Z34" s="8"/>
      <c r="AA34" s="96"/>
      <c r="AB34" s="8"/>
      <c r="AC34" s="8" t="s">
        <v>106</v>
      </c>
      <c r="AD34" s="8"/>
      <c r="AE34" s="8"/>
      <c r="AF34" s="8"/>
      <c r="AG34" s="8"/>
      <c r="AH34" s="8"/>
      <c r="AI34" s="8"/>
      <c r="AJ34" s="8"/>
      <c r="AK34" s="12"/>
      <c r="AL34" s="8" t="s">
        <v>106</v>
      </c>
      <c r="AM34" s="12"/>
      <c r="AN34" s="12"/>
      <c r="AO34" s="8" t="s">
        <v>106</v>
      </c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</row>
    <row r="35" spans="1:76" x14ac:dyDescent="0.25">
      <c r="A35" s="91" t="s">
        <v>403</v>
      </c>
      <c r="B35" s="1" t="s">
        <v>7</v>
      </c>
      <c r="C35" s="37" t="s">
        <v>106</v>
      </c>
      <c r="D35" s="37" t="s">
        <v>106</v>
      </c>
      <c r="E35" s="7" t="s">
        <v>106</v>
      </c>
      <c r="F35" s="7" t="s">
        <v>106</v>
      </c>
      <c r="G35" s="6" t="s">
        <v>106</v>
      </c>
      <c r="O35" s="7" t="s">
        <v>106</v>
      </c>
      <c r="S35" s="102"/>
      <c r="T35" s="102" t="s">
        <v>106</v>
      </c>
      <c r="U35" s="102"/>
      <c r="V35" s="102"/>
      <c r="W35" s="102"/>
      <c r="X35" s="102"/>
      <c r="Y35" s="102"/>
      <c r="Z35" s="102"/>
      <c r="AA35" s="103"/>
      <c r="AB35" s="102" t="s">
        <v>106</v>
      </c>
      <c r="AC35" s="114"/>
      <c r="AD35" s="102"/>
      <c r="AE35" s="114"/>
      <c r="AF35" s="102" t="s">
        <v>106</v>
      </c>
      <c r="AG35" s="102" t="s">
        <v>106</v>
      </c>
      <c r="AH35" s="102"/>
      <c r="AI35" s="102"/>
      <c r="AJ35" s="102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6" t="s">
        <v>106</v>
      </c>
      <c r="AX35" s="102" t="s">
        <v>106</v>
      </c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02" t="s">
        <v>106</v>
      </c>
      <c r="BM35" s="115"/>
      <c r="BN35" s="115"/>
      <c r="BO35" s="16" t="s">
        <v>106</v>
      </c>
      <c r="BP35" s="115"/>
      <c r="BQ35" s="115"/>
      <c r="BR35" s="115"/>
      <c r="BS35" s="115"/>
      <c r="BT35" s="115"/>
      <c r="BU35" s="115"/>
      <c r="BX35" s="14" t="s">
        <v>106</v>
      </c>
    </row>
    <row r="36" spans="1:76" x14ac:dyDescent="0.25">
      <c r="A36" s="94"/>
      <c r="B36" s="1" t="s">
        <v>8</v>
      </c>
      <c r="C36" s="37" t="s">
        <v>106</v>
      </c>
      <c r="D36" s="37" t="s">
        <v>106</v>
      </c>
      <c r="E36" s="7" t="s">
        <v>106</v>
      </c>
      <c r="F36" s="7" t="s">
        <v>106</v>
      </c>
      <c r="G36" s="6" t="s">
        <v>106</v>
      </c>
      <c r="O36" s="7" t="s">
        <v>106</v>
      </c>
      <c r="S36" s="102"/>
      <c r="T36" s="102" t="s">
        <v>106</v>
      </c>
      <c r="U36" s="102"/>
      <c r="V36" s="102"/>
      <c r="W36" s="102"/>
      <c r="X36" s="102"/>
      <c r="Y36" s="102"/>
      <c r="Z36" s="107" t="s">
        <v>106</v>
      </c>
      <c r="AA36" s="103"/>
      <c r="AB36" s="102" t="s">
        <v>106</v>
      </c>
      <c r="AC36" s="114" t="s">
        <v>106</v>
      </c>
      <c r="AD36" s="102" t="s">
        <v>106</v>
      </c>
      <c r="AE36" s="114" t="s">
        <v>106</v>
      </c>
      <c r="AF36" s="102" t="s">
        <v>106</v>
      </c>
      <c r="AG36" s="102" t="s">
        <v>106</v>
      </c>
      <c r="AH36" s="102"/>
      <c r="AI36" s="102"/>
      <c r="AJ36" s="102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02" t="s">
        <v>106</v>
      </c>
      <c r="AY36" s="16" t="s">
        <v>106</v>
      </c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02" t="s">
        <v>106</v>
      </c>
      <c r="BM36" s="115"/>
      <c r="BN36" s="115"/>
      <c r="BO36" s="16" t="s">
        <v>106</v>
      </c>
      <c r="BP36" s="115"/>
      <c r="BQ36" s="115"/>
      <c r="BR36" s="115"/>
      <c r="BS36" s="115"/>
      <c r="BT36" s="115"/>
      <c r="BU36" s="115"/>
      <c r="BX36" s="7" t="s">
        <v>106</v>
      </c>
    </row>
    <row r="37" spans="1:76" x14ac:dyDescent="0.25">
      <c r="A37" s="94"/>
      <c r="B37" s="1" t="s">
        <v>9</v>
      </c>
      <c r="C37" s="37" t="s">
        <v>106</v>
      </c>
      <c r="D37" s="37"/>
      <c r="E37" s="7"/>
      <c r="F37" s="7"/>
      <c r="S37" s="102"/>
      <c r="T37" s="102"/>
      <c r="U37" s="102"/>
      <c r="V37" s="102"/>
      <c r="W37" s="102"/>
      <c r="X37" s="102"/>
      <c r="Y37" s="102"/>
      <c r="Z37" s="102"/>
      <c r="AA37" s="103"/>
      <c r="AB37" s="102"/>
      <c r="AC37" s="114"/>
      <c r="AD37" s="102"/>
      <c r="AE37" s="114"/>
      <c r="AF37" s="102"/>
      <c r="AG37" s="102"/>
      <c r="AH37" s="102"/>
      <c r="AI37" s="102"/>
      <c r="AJ37" s="102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</row>
    <row r="38" spans="1:76" ht="14.25" customHeight="1" x14ac:dyDescent="0.25">
      <c r="A38" s="94"/>
      <c r="B38" s="1" t="s">
        <v>10</v>
      </c>
      <c r="C38" s="37" t="s">
        <v>106</v>
      </c>
      <c r="D38" s="37" t="s">
        <v>106</v>
      </c>
      <c r="E38" s="7"/>
      <c r="F38" s="7" t="s">
        <v>106</v>
      </c>
      <c r="S38" s="102"/>
      <c r="T38" s="102" t="s">
        <v>106</v>
      </c>
      <c r="U38" s="102"/>
      <c r="V38" s="102"/>
      <c r="W38" s="102"/>
      <c r="X38" s="102"/>
      <c r="Y38" s="102"/>
      <c r="Z38" s="102"/>
      <c r="AA38" s="103"/>
      <c r="AB38" s="102" t="s">
        <v>106</v>
      </c>
      <c r="AC38" s="114" t="s">
        <v>106</v>
      </c>
      <c r="AD38" s="102" t="s">
        <v>106</v>
      </c>
      <c r="AE38" s="114"/>
      <c r="AF38" s="102"/>
      <c r="AG38" s="102"/>
      <c r="AH38" s="102"/>
      <c r="AI38" s="102"/>
      <c r="AJ38" s="102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02" t="s">
        <v>106</v>
      </c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X38" s="14" t="s">
        <v>106</v>
      </c>
    </row>
    <row r="39" spans="1:76" x14ac:dyDescent="0.25">
      <c r="A39" s="94"/>
      <c r="B39" s="1" t="s">
        <v>11</v>
      </c>
      <c r="C39" s="37" t="s">
        <v>106</v>
      </c>
      <c r="D39" s="37"/>
      <c r="E39" s="7"/>
      <c r="F39" s="7" t="s">
        <v>106</v>
      </c>
      <c r="S39" s="102"/>
      <c r="T39" s="102" t="s">
        <v>106</v>
      </c>
      <c r="U39" s="102"/>
      <c r="V39" s="102"/>
      <c r="W39" s="102"/>
      <c r="X39" s="102"/>
      <c r="Y39" s="102"/>
      <c r="Z39" s="102"/>
      <c r="AA39" s="103"/>
      <c r="AB39" s="102"/>
      <c r="AC39" s="114" t="s">
        <v>106</v>
      </c>
      <c r="AD39" s="102"/>
      <c r="AE39" s="114"/>
      <c r="AF39" s="102"/>
      <c r="AG39" s="102"/>
      <c r="AH39" s="102"/>
      <c r="AI39" s="102"/>
      <c r="AJ39" s="102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</row>
    <row r="40" spans="1:76" x14ac:dyDescent="0.25">
      <c r="A40" s="94"/>
      <c r="B40" s="1" t="s">
        <v>12</v>
      </c>
      <c r="C40" s="37" t="s">
        <v>106</v>
      </c>
      <c r="D40" s="37"/>
      <c r="E40" s="7"/>
      <c r="F40" s="7"/>
      <c r="S40" s="102"/>
      <c r="T40" s="102"/>
      <c r="U40" s="102"/>
      <c r="V40" s="102"/>
      <c r="W40" s="102"/>
      <c r="X40" s="102"/>
      <c r="Y40" s="102"/>
      <c r="Z40" s="102"/>
      <c r="AA40" s="103"/>
      <c r="AB40" s="102"/>
      <c r="AC40" s="114"/>
      <c r="AD40" s="102"/>
      <c r="AE40" s="114"/>
      <c r="AF40" s="102"/>
      <c r="AG40" s="102"/>
      <c r="AH40" s="102"/>
      <c r="AI40" s="102"/>
      <c r="AJ40" s="102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</row>
    <row r="41" spans="1:76" x14ac:dyDescent="0.25">
      <c r="A41" s="94"/>
      <c r="B41" s="1" t="s">
        <v>13</v>
      </c>
      <c r="C41" s="37" t="s">
        <v>106</v>
      </c>
      <c r="D41" s="37" t="s">
        <v>106</v>
      </c>
      <c r="E41" s="7"/>
      <c r="F41" s="7" t="s">
        <v>106</v>
      </c>
      <c r="G41" s="6" t="s">
        <v>106</v>
      </c>
      <c r="S41" s="102"/>
      <c r="T41" s="102" t="s">
        <v>106</v>
      </c>
      <c r="U41" s="102"/>
      <c r="V41" s="102"/>
      <c r="W41" s="102"/>
      <c r="X41" s="102"/>
      <c r="Y41" s="102"/>
      <c r="Z41" s="102"/>
      <c r="AA41" s="103"/>
      <c r="AB41" s="102" t="s">
        <v>106</v>
      </c>
      <c r="AC41" s="114" t="s">
        <v>106</v>
      </c>
      <c r="AD41" s="102"/>
      <c r="AE41" s="114"/>
      <c r="AF41" s="102"/>
      <c r="AG41" s="102" t="s">
        <v>106</v>
      </c>
      <c r="AH41" s="102"/>
      <c r="AI41" s="102"/>
      <c r="AJ41" s="102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 t="s">
        <v>106</v>
      </c>
      <c r="BP41" s="115"/>
      <c r="BQ41" s="115"/>
      <c r="BR41" s="115"/>
      <c r="BS41" s="115"/>
      <c r="BT41" s="115"/>
      <c r="BU41" s="115"/>
    </row>
    <row r="42" spans="1:76" x14ac:dyDescent="0.25">
      <c r="A42" s="94"/>
      <c r="B42" s="1" t="s">
        <v>14</v>
      </c>
      <c r="C42" s="37" t="s">
        <v>106</v>
      </c>
      <c r="D42" s="37" t="s">
        <v>106</v>
      </c>
      <c r="E42" s="7"/>
      <c r="F42" s="7" t="s">
        <v>106</v>
      </c>
      <c r="G42" s="6" t="s">
        <v>106</v>
      </c>
      <c r="S42" s="102"/>
      <c r="T42" s="102" t="s">
        <v>106</v>
      </c>
      <c r="U42" s="102"/>
      <c r="V42" s="102"/>
      <c r="W42" s="102"/>
      <c r="X42" s="102"/>
      <c r="Y42" s="102"/>
      <c r="Z42" s="102"/>
      <c r="AA42" s="103"/>
      <c r="AB42" s="102" t="s">
        <v>106</v>
      </c>
      <c r="AC42" s="114" t="s">
        <v>106</v>
      </c>
      <c r="AD42" s="102"/>
      <c r="AE42" s="114" t="s">
        <v>106</v>
      </c>
      <c r="AF42" s="102"/>
      <c r="AG42" s="102" t="s">
        <v>106</v>
      </c>
      <c r="AH42" s="102"/>
      <c r="AI42" s="102"/>
      <c r="AJ42" s="102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</row>
    <row r="43" spans="1:76" x14ac:dyDescent="0.25">
      <c r="A43" s="94"/>
      <c r="B43" s="1" t="s">
        <v>15</v>
      </c>
      <c r="C43" s="37" t="s">
        <v>106</v>
      </c>
      <c r="D43" s="37" t="s">
        <v>106</v>
      </c>
      <c r="E43" s="7"/>
      <c r="F43" s="7" t="s">
        <v>106</v>
      </c>
      <c r="G43" s="6" t="s">
        <v>106</v>
      </c>
      <c r="S43" s="102"/>
      <c r="T43" s="102" t="s">
        <v>106</v>
      </c>
      <c r="U43" s="102"/>
      <c r="V43" s="102"/>
      <c r="W43" s="102"/>
      <c r="X43" s="102"/>
      <c r="Y43" s="102"/>
      <c r="Z43" s="102"/>
      <c r="AA43" s="103"/>
      <c r="AB43" s="102" t="s">
        <v>106</v>
      </c>
      <c r="AC43" s="114"/>
      <c r="AD43" s="102"/>
      <c r="AE43" s="114" t="s">
        <v>106</v>
      </c>
      <c r="AF43" s="102"/>
      <c r="AG43" s="102" t="s">
        <v>106</v>
      </c>
      <c r="AH43" s="102"/>
      <c r="AI43" s="102"/>
      <c r="AJ43" s="102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 t="s">
        <v>106</v>
      </c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 t="s">
        <v>106</v>
      </c>
      <c r="BP43" s="115"/>
      <c r="BQ43" s="115"/>
      <c r="BR43" s="115"/>
      <c r="BS43" s="115"/>
      <c r="BT43" s="115"/>
      <c r="BU43" s="115"/>
    </row>
    <row r="44" spans="1:76" x14ac:dyDescent="0.25">
      <c r="A44" s="94"/>
      <c r="B44" s="1" t="s">
        <v>16</v>
      </c>
      <c r="C44" s="37" t="s">
        <v>106</v>
      </c>
      <c r="D44" s="37" t="s">
        <v>106</v>
      </c>
      <c r="E44" s="7"/>
      <c r="F44" s="7" t="s">
        <v>106</v>
      </c>
      <c r="G44" s="6" t="s">
        <v>106</v>
      </c>
      <c r="L44" s="6" t="s">
        <v>106</v>
      </c>
      <c r="S44" s="102"/>
      <c r="T44" s="102" t="s">
        <v>106</v>
      </c>
      <c r="U44" s="102"/>
      <c r="V44" s="102"/>
      <c r="W44" s="102"/>
      <c r="X44" s="102"/>
      <c r="Y44" s="102"/>
      <c r="Z44" s="102"/>
      <c r="AA44" s="103"/>
      <c r="AB44" s="102" t="s">
        <v>106</v>
      </c>
      <c r="AC44" s="114" t="s">
        <v>106</v>
      </c>
      <c r="AD44" s="102"/>
      <c r="AE44" s="114"/>
      <c r="AF44" s="102"/>
      <c r="AG44" s="102" t="s">
        <v>106</v>
      </c>
      <c r="AH44" s="102"/>
      <c r="AI44" s="102"/>
      <c r="AJ44" s="102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 t="s">
        <v>106</v>
      </c>
      <c r="BP44" s="115"/>
      <c r="BQ44" s="115"/>
      <c r="BR44" s="115"/>
      <c r="BS44" s="115"/>
      <c r="BT44" s="115"/>
      <c r="BU44" s="115"/>
      <c r="BX44" s="14" t="s">
        <v>106</v>
      </c>
    </row>
    <row r="45" spans="1:76" x14ac:dyDescent="0.25">
      <c r="A45" s="94"/>
      <c r="B45" s="1" t="s">
        <v>17</v>
      </c>
      <c r="C45" s="37" t="s">
        <v>106</v>
      </c>
      <c r="D45" s="37" t="s">
        <v>106</v>
      </c>
      <c r="E45" s="7"/>
      <c r="F45" s="7"/>
      <c r="S45" s="102"/>
      <c r="T45" s="102"/>
      <c r="U45" s="102"/>
      <c r="V45" s="102"/>
      <c r="W45" s="102"/>
      <c r="X45" s="102"/>
      <c r="Y45" s="102"/>
      <c r="Z45" s="102"/>
      <c r="AA45" s="103"/>
      <c r="AB45" s="102"/>
      <c r="AC45" s="114"/>
      <c r="AD45" s="102"/>
      <c r="AE45" s="114"/>
      <c r="AF45" s="102"/>
      <c r="AG45" s="102"/>
      <c r="AH45" s="102"/>
      <c r="AI45" s="102"/>
      <c r="AJ45" s="102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</row>
    <row r="46" spans="1:76" x14ac:dyDescent="0.25">
      <c r="A46" s="94"/>
      <c r="B46" s="1" t="s">
        <v>18</v>
      </c>
      <c r="C46" s="37" t="s">
        <v>106</v>
      </c>
      <c r="D46" s="37" t="s">
        <v>106</v>
      </c>
      <c r="E46" s="7" t="s">
        <v>106</v>
      </c>
      <c r="F46" s="7" t="s">
        <v>106</v>
      </c>
      <c r="G46" s="6" t="s">
        <v>106</v>
      </c>
      <c r="L46" s="6" t="s">
        <v>106</v>
      </c>
      <c r="S46" s="102"/>
      <c r="T46" s="102" t="s">
        <v>106</v>
      </c>
      <c r="U46" s="102"/>
      <c r="V46" s="102"/>
      <c r="W46" s="102"/>
      <c r="X46" s="102" t="s">
        <v>106</v>
      </c>
      <c r="Y46" s="102"/>
      <c r="Z46" s="102" t="s">
        <v>106</v>
      </c>
      <c r="AA46" s="103" t="s">
        <v>106</v>
      </c>
      <c r="AB46" s="102" t="s">
        <v>106</v>
      </c>
      <c r="AC46" s="114" t="s">
        <v>106</v>
      </c>
      <c r="AD46" s="102"/>
      <c r="AE46" s="114" t="s">
        <v>106</v>
      </c>
      <c r="AF46" s="102"/>
      <c r="AG46" s="102" t="s">
        <v>106</v>
      </c>
      <c r="AH46" s="102"/>
      <c r="AI46" s="102"/>
      <c r="AJ46" s="102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 t="s">
        <v>106</v>
      </c>
      <c r="AU46" s="115"/>
      <c r="AV46" s="115"/>
      <c r="AW46" s="102" t="s">
        <v>106</v>
      </c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 t="s">
        <v>106</v>
      </c>
      <c r="BP46" s="115"/>
      <c r="BQ46" s="115"/>
      <c r="BR46" s="115"/>
      <c r="BS46" s="115"/>
      <c r="BT46" s="115"/>
      <c r="BU46" s="115"/>
    </row>
    <row r="47" spans="1:76" s="97" customFormat="1" x14ac:dyDescent="0.25">
      <c r="A47" s="95"/>
      <c r="B47" s="2" t="s">
        <v>19</v>
      </c>
      <c r="C47" s="8"/>
      <c r="D47" s="15"/>
      <c r="E47" s="8"/>
      <c r="F47" s="8"/>
      <c r="G47" s="96" t="s">
        <v>106</v>
      </c>
      <c r="H47" s="8"/>
      <c r="I47" s="8"/>
      <c r="J47" s="8"/>
      <c r="K47" s="8"/>
      <c r="L47" s="96"/>
      <c r="M47" s="8"/>
      <c r="N47" s="8"/>
      <c r="O47" s="8"/>
      <c r="P47" s="8"/>
      <c r="Q47" s="8"/>
      <c r="R47" s="96"/>
      <c r="S47" s="108"/>
      <c r="T47" s="108"/>
      <c r="U47" s="108"/>
      <c r="V47" s="108"/>
      <c r="W47" s="108"/>
      <c r="X47" s="108"/>
      <c r="Y47" s="108"/>
      <c r="Z47" s="108"/>
      <c r="AA47" s="109"/>
      <c r="AB47" s="108"/>
      <c r="AC47" s="109"/>
      <c r="AD47" s="108"/>
      <c r="AE47" s="108"/>
      <c r="AF47" s="108"/>
      <c r="AG47" s="108"/>
      <c r="AH47" s="108"/>
      <c r="AI47" s="108"/>
      <c r="AJ47" s="108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0"/>
      <c r="BD47" s="130"/>
      <c r="BE47" s="130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2"/>
      <c r="BW47" s="12"/>
      <c r="BX47" s="12"/>
    </row>
    <row r="48" spans="1:76" ht="14.25" customHeight="1" x14ac:dyDescent="0.25">
      <c r="A48" s="91" t="s">
        <v>402</v>
      </c>
      <c r="B48" s="106" t="s">
        <v>27</v>
      </c>
      <c r="C48" s="102" t="s">
        <v>106</v>
      </c>
      <c r="D48" s="102" t="s">
        <v>106</v>
      </c>
      <c r="E48" s="102"/>
      <c r="F48" s="102" t="s">
        <v>106</v>
      </c>
      <c r="G48" s="103"/>
      <c r="I48" s="98" t="s">
        <v>106</v>
      </c>
      <c r="J48" s="116" t="s">
        <v>106</v>
      </c>
      <c r="L48" s="116" t="s">
        <v>106</v>
      </c>
      <c r="T48" s="116" t="s">
        <v>106</v>
      </c>
      <c r="AB48" s="7" t="s">
        <v>106</v>
      </c>
      <c r="AC48" s="116" t="s">
        <v>106</v>
      </c>
      <c r="AE48" s="116" t="s">
        <v>106</v>
      </c>
      <c r="AG48" s="98"/>
      <c r="AH48" s="6" t="s">
        <v>106</v>
      </c>
      <c r="AI48" s="98" t="s">
        <v>106</v>
      </c>
      <c r="AJ48" s="98"/>
      <c r="AK48" s="98"/>
      <c r="AL48" s="98" t="s">
        <v>106</v>
      </c>
      <c r="AM48" s="116"/>
      <c r="AR48" s="7"/>
      <c r="BB48" s="116"/>
      <c r="BK48" s="116"/>
      <c r="BP48" s="116" t="s">
        <v>106</v>
      </c>
    </row>
    <row r="49" spans="1:76" x14ac:dyDescent="0.25">
      <c r="A49" s="94"/>
      <c r="B49" s="1" t="s">
        <v>26</v>
      </c>
      <c r="C49" s="7" t="s">
        <v>106</v>
      </c>
      <c r="D49" s="7" t="s">
        <v>106</v>
      </c>
      <c r="E49" s="7"/>
      <c r="F49" s="7" t="s">
        <v>106</v>
      </c>
      <c r="I49" s="6" t="s">
        <v>106</v>
      </c>
      <c r="J49" s="116" t="s">
        <v>106</v>
      </c>
      <c r="L49" s="116"/>
      <c r="T49" s="116"/>
      <c r="AB49" s="7" t="s">
        <v>106</v>
      </c>
      <c r="AC49" s="116" t="s">
        <v>106</v>
      </c>
      <c r="AE49" s="116"/>
      <c r="AG49" s="7" t="s">
        <v>106</v>
      </c>
      <c r="AH49" s="6" t="s">
        <v>106</v>
      </c>
      <c r="AI49" s="7" t="s">
        <v>106</v>
      </c>
      <c r="AK49" s="7" t="s">
        <v>106</v>
      </c>
      <c r="AL49" s="7" t="s">
        <v>106</v>
      </c>
      <c r="AM49" s="116"/>
      <c r="AR49" s="7" t="s">
        <v>106</v>
      </c>
      <c r="BB49" s="116"/>
      <c r="BK49" s="116"/>
      <c r="BP49" s="116" t="s">
        <v>106</v>
      </c>
    </row>
    <row r="50" spans="1:76" x14ac:dyDescent="0.25">
      <c r="A50" s="94"/>
      <c r="B50" s="1" t="s">
        <v>28</v>
      </c>
      <c r="C50" s="7" t="s">
        <v>106</v>
      </c>
      <c r="D50" s="7" t="s">
        <v>106</v>
      </c>
      <c r="E50" s="7"/>
      <c r="F50" s="7" t="s">
        <v>106</v>
      </c>
      <c r="I50" s="6" t="s">
        <v>106</v>
      </c>
      <c r="J50" s="116" t="s">
        <v>106</v>
      </c>
      <c r="L50" s="116" t="s">
        <v>106</v>
      </c>
      <c r="T50" s="116" t="s">
        <v>106</v>
      </c>
      <c r="AB50" s="7" t="s">
        <v>106</v>
      </c>
      <c r="AC50" s="116" t="s">
        <v>106</v>
      </c>
      <c r="AE50" s="116" t="s">
        <v>106</v>
      </c>
      <c r="AH50" s="6" t="s">
        <v>106</v>
      </c>
      <c r="AI50" s="7" t="s">
        <v>106</v>
      </c>
      <c r="AJ50" s="7" t="s">
        <v>106</v>
      </c>
      <c r="AK50" s="7" t="s">
        <v>106</v>
      </c>
      <c r="AL50" s="7" t="s">
        <v>106</v>
      </c>
      <c r="AM50" s="116" t="s">
        <v>106</v>
      </c>
      <c r="AR50" s="7" t="s">
        <v>106</v>
      </c>
      <c r="BB50" s="116" t="s">
        <v>106</v>
      </c>
      <c r="BK50" s="116" t="s">
        <v>106</v>
      </c>
      <c r="BP50" s="116" t="s">
        <v>106</v>
      </c>
    </row>
    <row r="51" spans="1:76" x14ac:dyDescent="0.25">
      <c r="A51" s="94"/>
      <c r="B51" s="1" t="s">
        <v>29</v>
      </c>
      <c r="C51" s="7" t="s">
        <v>106</v>
      </c>
      <c r="D51" s="7" t="s">
        <v>106</v>
      </c>
      <c r="E51" s="7"/>
      <c r="F51" s="7" t="s">
        <v>106</v>
      </c>
      <c r="I51" s="6" t="s">
        <v>106</v>
      </c>
      <c r="J51" s="116" t="s">
        <v>106</v>
      </c>
      <c r="L51" s="116" t="s">
        <v>106</v>
      </c>
      <c r="T51" s="116" t="s">
        <v>106</v>
      </c>
      <c r="AB51" s="7" t="s">
        <v>106</v>
      </c>
      <c r="AC51" s="116" t="s">
        <v>106</v>
      </c>
      <c r="AE51" s="116" t="s">
        <v>106</v>
      </c>
      <c r="AG51" s="7" t="s">
        <v>106</v>
      </c>
      <c r="AH51" s="6" t="s">
        <v>106</v>
      </c>
      <c r="AI51" s="7" t="s">
        <v>106</v>
      </c>
      <c r="AJ51" s="7" t="s">
        <v>106</v>
      </c>
      <c r="AK51" s="7" t="s">
        <v>106</v>
      </c>
      <c r="AL51" s="7" t="s">
        <v>106</v>
      </c>
      <c r="AM51" s="116" t="s">
        <v>106</v>
      </c>
      <c r="AR51" s="7" t="s">
        <v>106</v>
      </c>
      <c r="BB51" s="116" t="s">
        <v>106</v>
      </c>
      <c r="BK51" s="116" t="s">
        <v>106</v>
      </c>
      <c r="BP51" s="116" t="s">
        <v>106</v>
      </c>
    </row>
    <row r="52" spans="1:76" x14ac:dyDescent="0.25">
      <c r="A52" s="94"/>
      <c r="B52" s="1" t="s">
        <v>30</v>
      </c>
      <c r="C52" s="7" t="s">
        <v>106</v>
      </c>
      <c r="D52" s="7" t="s">
        <v>106</v>
      </c>
      <c r="E52" s="7"/>
      <c r="F52" s="7" t="s">
        <v>106</v>
      </c>
      <c r="I52" s="6" t="s">
        <v>106</v>
      </c>
      <c r="J52" s="116" t="s">
        <v>106</v>
      </c>
      <c r="L52" s="116" t="s">
        <v>106</v>
      </c>
      <c r="T52" s="116" t="s">
        <v>106</v>
      </c>
      <c r="AB52" s="7" t="s">
        <v>106</v>
      </c>
      <c r="AC52" s="116" t="s">
        <v>106</v>
      </c>
      <c r="AE52" s="116" t="s">
        <v>106</v>
      </c>
      <c r="AG52" s="7" t="s">
        <v>106</v>
      </c>
      <c r="AH52" s="6" t="s">
        <v>106</v>
      </c>
      <c r="AI52" s="7" t="s">
        <v>106</v>
      </c>
      <c r="AJ52" s="7" t="s">
        <v>106</v>
      </c>
      <c r="AK52" s="7" t="s">
        <v>106</v>
      </c>
      <c r="AL52" s="7" t="s">
        <v>106</v>
      </c>
      <c r="AM52" s="116" t="s">
        <v>106</v>
      </c>
      <c r="AR52" s="7" t="s">
        <v>106</v>
      </c>
      <c r="BB52" s="116" t="s">
        <v>106</v>
      </c>
      <c r="BK52" s="116" t="s">
        <v>106</v>
      </c>
      <c r="BP52" s="116" t="s">
        <v>106</v>
      </c>
    </row>
    <row r="53" spans="1:76" x14ac:dyDescent="0.25">
      <c r="A53" s="94"/>
      <c r="B53" s="1" t="s">
        <v>31</v>
      </c>
      <c r="C53" s="7" t="s">
        <v>106</v>
      </c>
      <c r="D53" s="7" t="s">
        <v>106</v>
      </c>
      <c r="E53" s="7"/>
      <c r="F53" s="7" t="s">
        <v>106</v>
      </c>
      <c r="I53" s="6" t="s">
        <v>106</v>
      </c>
      <c r="J53" s="116" t="s">
        <v>106</v>
      </c>
      <c r="L53" s="116" t="s">
        <v>106</v>
      </c>
      <c r="T53" s="116" t="s">
        <v>106</v>
      </c>
      <c r="AC53" s="116" t="s">
        <v>106</v>
      </c>
      <c r="AE53" s="116" t="s">
        <v>106</v>
      </c>
      <c r="AG53" s="7" t="s">
        <v>106</v>
      </c>
      <c r="AH53" s="6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116" t="s">
        <v>106</v>
      </c>
      <c r="AR53" s="7" t="s">
        <v>106</v>
      </c>
      <c r="BB53" s="116" t="s">
        <v>106</v>
      </c>
      <c r="BK53" s="116" t="s">
        <v>106</v>
      </c>
      <c r="BP53" s="116" t="s">
        <v>106</v>
      </c>
    </row>
    <row r="54" spans="1:76" x14ac:dyDescent="0.25">
      <c r="A54" s="94"/>
      <c r="B54" s="1" t="s">
        <v>20</v>
      </c>
      <c r="C54" s="7" t="s">
        <v>106</v>
      </c>
      <c r="D54" s="7" t="s">
        <v>106</v>
      </c>
      <c r="E54" s="7"/>
      <c r="F54" s="7" t="s">
        <v>106</v>
      </c>
      <c r="I54" s="6" t="s">
        <v>106</v>
      </c>
      <c r="J54" s="116" t="s">
        <v>106</v>
      </c>
      <c r="L54" s="116" t="s">
        <v>106</v>
      </c>
      <c r="T54" s="116" t="s">
        <v>106</v>
      </c>
      <c r="AC54" s="116" t="s">
        <v>106</v>
      </c>
      <c r="AE54" s="116" t="s">
        <v>106</v>
      </c>
      <c r="AG54" s="7" t="s">
        <v>106</v>
      </c>
      <c r="AH54" s="6" t="s">
        <v>106</v>
      </c>
      <c r="AI54" s="7" t="s">
        <v>106</v>
      </c>
      <c r="AK54" s="7" t="s">
        <v>106</v>
      </c>
      <c r="AL54" s="7" t="s">
        <v>106</v>
      </c>
      <c r="AM54" s="116" t="s">
        <v>106</v>
      </c>
      <c r="AR54" s="7" t="s">
        <v>106</v>
      </c>
      <c r="BB54" s="116" t="s">
        <v>106</v>
      </c>
      <c r="BK54" s="116"/>
      <c r="BP54" s="116" t="s">
        <v>106</v>
      </c>
    </row>
    <row r="55" spans="1:76" x14ac:dyDescent="0.25">
      <c r="A55" s="94"/>
      <c r="B55" s="1" t="s">
        <v>21</v>
      </c>
      <c r="C55" s="7" t="s">
        <v>106</v>
      </c>
      <c r="D55" s="7" t="s">
        <v>106</v>
      </c>
      <c r="E55" s="7"/>
      <c r="F55" s="7" t="s">
        <v>106</v>
      </c>
      <c r="I55" s="6"/>
      <c r="J55" s="116"/>
      <c r="L55" s="116" t="s">
        <v>106</v>
      </c>
      <c r="T55" s="116" t="s">
        <v>106</v>
      </c>
      <c r="AC55" s="116" t="s">
        <v>106</v>
      </c>
      <c r="AE55" s="116" t="s">
        <v>106</v>
      </c>
      <c r="AH55" s="6" t="s">
        <v>106</v>
      </c>
      <c r="AI55" s="7" t="s">
        <v>106</v>
      </c>
      <c r="AK55" s="7" t="s">
        <v>106</v>
      </c>
      <c r="AL55" s="7" t="s">
        <v>106</v>
      </c>
      <c r="AM55" s="116"/>
      <c r="AR55" s="7" t="s">
        <v>106</v>
      </c>
      <c r="BB55" s="116" t="s">
        <v>106</v>
      </c>
      <c r="BK55" s="116"/>
      <c r="BP55" s="116" t="s">
        <v>106</v>
      </c>
    </row>
    <row r="56" spans="1:76" x14ac:dyDescent="0.25">
      <c r="A56" s="94"/>
      <c r="B56" s="1" t="s">
        <v>22</v>
      </c>
      <c r="C56" s="7" t="s">
        <v>106</v>
      </c>
      <c r="D56" s="7" t="s">
        <v>106</v>
      </c>
      <c r="E56" s="7"/>
      <c r="F56" s="7" t="s">
        <v>106</v>
      </c>
      <c r="I56" s="6" t="s">
        <v>106</v>
      </c>
      <c r="J56" s="116"/>
      <c r="L56" s="116" t="s">
        <v>106</v>
      </c>
      <c r="T56" s="116" t="s">
        <v>106</v>
      </c>
      <c r="AB56" s="7" t="s">
        <v>106</v>
      </c>
      <c r="AC56" s="116" t="s">
        <v>106</v>
      </c>
      <c r="AE56" s="116"/>
      <c r="AG56" s="7" t="s">
        <v>106</v>
      </c>
      <c r="AH56" s="6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116" t="s">
        <v>106</v>
      </c>
      <c r="AR56" s="7"/>
      <c r="BB56" s="116" t="s">
        <v>106</v>
      </c>
      <c r="BK56" s="116"/>
      <c r="BP56" s="116" t="s">
        <v>106</v>
      </c>
    </row>
    <row r="57" spans="1:76" x14ac:dyDescent="0.25">
      <c r="A57" s="94"/>
      <c r="B57" s="1" t="s">
        <v>23</v>
      </c>
      <c r="C57" s="7" t="s">
        <v>106</v>
      </c>
      <c r="D57" s="7" t="s">
        <v>106</v>
      </c>
      <c r="E57" s="7"/>
      <c r="F57" s="7" t="s">
        <v>106</v>
      </c>
      <c r="I57" s="6" t="s">
        <v>106</v>
      </c>
      <c r="J57" s="116" t="s">
        <v>106</v>
      </c>
      <c r="L57" s="116" t="s">
        <v>106</v>
      </c>
      <c r="T57" s="116" t="s">
        <v>106</v>
      </c>
      <c r="AB57" s="7" t="s">
        <v>106</v>
      </c>
      <c r="AC57" s="116" t="s">
        <v>106</v>
      </c>
      <c r="AE57" s="116" t="s">
        <v>106</v>
      </c>
      <c r="AG57" s="7" t="s">
        <v>106</v>
      </c>
      <c r="AH57" s="6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116" t="s">
        <v>106</v>
      </c>
      <c r="AR57" s="7" t="s">
        <v>106</v>
      </c>
      <c r="BB57" s="116" t="s">
        <v>106</v>
      </c>
      <c r="BK57" s="116" t="s">
        <v>106</v>
      </c>
      <c r="BP57" s="116" t="s">
        <v>106</v>
      </c>
    </row>
    <row r="58" spans="1:76" x14ac:dyDescent="0.25">
      <c r="A58" s="94"/>
      <c r="B58" s="1" t="s">
        <v>24</v>
      </c>
      <c r="C58" s="7" t="s">
        <v>106</v>
      </c>
      <c r="D58" s="7" t="s">
        <v>106</v>
      </c>
      <c r="E58" s="7"/>
      <c r="F58" s="7" t="s">
        <v>106</v>
      </c>
      <c r="I58" s="6" t="s">
        <v>106</v>
      </c>
      <c r="J58" s="116"/>
      <c r="L58" s="116" t="s">
        <v>106</v>
      </c>
      <c r="T58" s="116" t="s">
        <v>106</v>
      </c>
      <c r="AC58" s="116" t="s">
        <v>106</v>
      </c>
      <c r="AE58" s="116" t="s">
        <v>106</v>
      </c>
      <c r="AH58" s="6" t="s">
        <v>106</v>
      </c>
      <c r="AI58" s="7" t="s">
        <v>106</v>
      </c>
      <c r="AJ58" s="7" t="s">
        <v>106</v>
      </c>
      <c r="AK58" s="7" t="s">
        <v>106</v>
      </c>
      <c r="AL58" s="7"/>
      <c r="AM58" s="116" t="s">
        <v>106</v>
      </c>
      <c r="AR58" s="7"/>
      <c r="BB58" s="116"/>
      <c r="BK58" s="116"/>
      <c r="BP58" s="116" t="s">
        <v>106</v>
      </c>
    </row>
    <row r="59" spans="1:76" s="97" customFormat="1" x14ac:dyDescent="0.25">
      <c r="A59" s="95"/>
      <c r="B59" s="2" t="s">
        <v>25</v>
      </c>
      <c r="C59" s="8" t="s">
        <v>106</v>
      </c>
      <c r="D59" s="8" t="s">
        <v>106</v>
      </c>
      <c r="E59" s="8"/>
      <c r="F59" s="8" t="s">
        <v>106</v>
      </c>
      <c r="G59" s="96"/>
      <c r="H59" s="8"/>
      <c r="I59" s="8" t="s">
        <v>106</v>
      </c>
      <c r="J59" s="8" t="s">
        <v>106</v>
      </c>
      <c r="K59" s="8"/>
      <c r="L59" s="96" t="s">
        <v>106</v>
      </c>
      <c r="M59" s="8"/>
      <c r="N59" s="8"/>
      <c r="O59" s="8"/>
      <c r="P59" s="8"/>
      <c r="Q59" s="8"/>
      <c r="R59" s="96"/>
      <c r="S59" s="8"/>
      <c r="T59" s="8" t="s">
        <v>106</v>
      </c>
      <c r="U59" s="8"/>
      <c r="V59" s="8"/>
      <c r="W59" s="8"/>
      <c r="X59" s="8"/>
      <c r="Y59" s="8"/>
      <c r="Z59" s="8"/>
      <c r="AA59" s="96"/>
      <c r="AB59" s="108" t="s">
        <v>106</v>
      </c>
      <c r="AC59" s="8" t="s">
        <v>106</v>
      </c>
      <c r="AD59" s="8"/>
      <c r="AE59" s="8" t="s">
        <v>106</v>
      </c>
      <c r="AF59" s="8"/>
      <c r="AG59" s="8" t="s">
        <v>106</v>
      </c>
      <c r="AH59" s="96" t="s">
        <v>106</v>
      </c>
      <c r="AI59" s="8" t="s">
        <v>106</v>
      </c>
      <c r="AJ59" s="8" t="s">
        <v>106</v>
      </c>
      <c r="AK59" s="8" t="s">
        <v>106</v>
      </c>
      <c r="AL59" s="8" t="s">
        <v>106</v>
      </c>
      <c r="AM59" s="8" t="s">
        <v>106</v>
      </c>
      <c r="AN59" s="12"/>
      <c r="AO59" s="12"/>
      <c r="AP59" s="12"/>
      <c r="AQ59" s="12"/>
      <c r="AR59" s="8" t="s">
        <v>106</v>
      </c>
      <c r="AS59" s="12"/>
      <c r="AT59" s="12"/>
      <c r="AU59" s="12"/>
      <c r="AV59" s="12"/>
      <c r="AW59" s="12"/>
      <c r="AX59" s="12"/>
      <c r="AY59" s="12"/>
      <c r="AZ59" s="12"/>
      <c r="BA59" s="12"/>
      <c r="BB59" s="8" t="s">
        <v>106</v>
      </c>
      <c r="BC59" s="12"/>
      <c r="BD59" s="12"/>
      <c r="BE59" s="12"/>
      <c r="BF59" s="12"/>
      <c r="BG59" s="12"/>
      <c r="BH59" s="12"/>
      <c r="BI59" s="12"/>
      <c r="BJ59" s="12"/>
      <c r="BK59" s="8" t="s">
        <v>106</v>
      </c>
      <c r="BL59" s="12"/>
      <c r="BM59" s="12"/>
      <c r="BN59" s="12"/>
      <c r="BO59" s="12"/>
      <c r="BP59" s="8" t="s">
        <v>106</v>
      </c>
      <c r="BQ59" s="12"/>
      <c r="BR59" s="12"/>
      <c r="BS59" s="12"/>
      <c r="BT59" s="12"/>
      <c r="BU59" s="12"/>
      <c r="BV59" s="12"/>
      <c r="BW59" s="12"/>
      <c r="BX59" s="12"/>
    </row>
    <row r="60" spans="1:76" x14ac:dyDescent="0.25">
      <c r="A60" s="91" t="s">
        <v>401</v>
      </c>
      <c r="B60" s="19" t="s">
        <v>50</v>
      </c>
      <c r="C60" s="7"/>
      <c r="D60" s="11" t="s">
        <v>106</v>
      </c>
      <c r="E60" s="7" t="s">
        <v>106</v>
      </c>
      <c r="F60" s="7"/>
      <c r="J60" s="11" t="s">
        <v>106</v>
      </c>
      <c r="L60" s="126"/>
      <c r="M60" s="6"/>
      <c r="R60" s="11" t="s">
        <v>106</v>
      </c>
      <c r="W60" s="11"/>
      <c r="AB60" s="13" t="s">
        <v>106</v>
      </c>
      <c r="AC60" s="11" t="s">
        <v>106</v>
      </c>
      <c r="AE60" s="11" t="s">
        <v>106</v>
      </c>
      <c r="AK60" s="13" t="s">
        <v>106</v>
      </c>
      <c r="AL60" s="11" t="s">
        <v>106</v>
      </c>
      <c r="AO60" s="13" t="s">
        <v>106</v>
      </c>
      <c r="AP60" s="126"/>
      <c r="AQ60" s="13" t="s">
        <v>106</v>
      </c>
      <c r="AR60" s="13" t="s">
        <v>106</v>
      </c>
      <c r="AS60" s="37"/>
      <c r="AU60" s="7" t="s">
        <v>106</v>
      </c>
      <c r="BB60" s="13" t="s">
        <v>106</v>
      </c>
      <c r="BC60" s="11" t="s">
        <v>106</v>
      </c>
    </row>
    <row r="61" spans="1:76" x14ac:dyDescent="0.25">
      <c r="A61" s="94"/>
      <c r="B61" s="1" t="s">
        <v>51</v>
      </c>
      <c r="C61" s="7"/>
      <c r="D61" s="11" t="s">
        <v>106</v>
      </c>
      <c r="E61" s="7" t="s">
        <v>106</v>
      </c>
      <c r="F61" s="7"/>
      <c r="J61" s="11" t="s">
        <v>106</v>
      </c>
      <c r="L61" s="37" t="s">
        <v>106</v>
      </c>
      <c r="M61" s="6"/>
      <c r="R61" s="11"/>
      <c r="W61" s="11" t="s">
        <v>106</v>
      </c>
      <c r="AB61" s="14" t="s">
        <v>106</v>
      </c>
      <c r="AC61" s="14" t="s">
        <v>106</v>
      </c>
      <c r="AE61" s="11" t="s">
        <v>106</v>
      </c>
      <c r="AK61" s="14" t="s">
        <v>106</v>
      </c>
      <c r="AL61" s="11"/>
      <c r="AO61" s="14" t="s">
        <v>106</v>
      </c>
      <c r="AP61" s="37"/>
      <c r="AR61" s="14" t="s">
        <v>106</v>
      </c>
      <c r="AS61" s="37"/>
      <c r="AU61" s="7" t="s">
        <v>106</v>
      </c>
      <c r="AW61" s="14" t="s">
        <v>106</v>
      </c>
      <c r="BB61" s="14" t="s">
        <v>106</v>
      </c>
      <c r="BC61" s="11" t="s">
        <v>106</v>
      </c>
      <c r="BL61" s="7" t="s">
        <v>106</v>
      </c>
    </row>
    <row r="62" spans="1:76" x14ac:dyDescent="0.25">
      <c r="A62" s="94"/>
      <c r="B62" s="1" t="s">
        <v>52</v>
      </c>
      <c r="C62" s="7"/>
      <c r="D62" s="11" t="s">
        <v>106</v>
      </c>
      <c r="E62" s="7" t="s">
        <v>106</v>
      </c>
      <c r="F62" s="7"/>
      <c r="J62" s="11" t="s">
        <v>106</v>
      </c>
      <c r="L62" s="37"/>
      <c r="M62" s="6"/>
      <c r="R62" s="11"/>
      <c r="W62" s="11"/>
      <c r="AB62" s="14" t="s">
        <v>106</v>
      </c>
      <c r="AC62" s="14"/>
      <c r="AE62" s="11" t="s">
        <v>106</v>
      </c>
      <c r="AK62" s="14" t="s">
        <v>106</v>
      </c>
      <c r="AL62" s="11" t="s">
        <v>106</v>
      </c>
      <c r="AO62" s="14" t="s">
        <v>106</v>
      </c>
      <c r="AP62" s="37"/>
      <c r="AQ62" s="14" t="s">
        <v>106</v>
      </c>
      <c r="AR62" s="14" t="s">
        <v>106</v>
      </c>
      <c r="AS62" s="37"/>
      <c r="AU62" s="7" t="s">
        <v>106</v>
      </c>
      <c r="BC62" s="11" t="s">
        <v>106</v>
      </c>
      <c r="BL62" s="7" t="s">
        <v>106</v>
      </c>
    </row>
    <row r="63" spans="1:76" x14ac:dyDescent="0.25">
      <c r="A63" s="94"/>
      <c r="B63" s="1" t="s">
        <v>53</v>
      </c>
      <c r="C63" s="7"/>
      <c r="D63" s="11" t="s">
        <v>106</v>
      </c>
      <c r="E63" s="7" t="s">
        <v>106</v>
      </c>
      <c r="F63" s="7"/>
      <c r="J63" s="11" t="s">
        <v>106</v>
      </c>
      <c r="L63" s="37"/>
      <c r="M63" s="6"/>
      <c r="R63" s="11"/>
      <c r="W63" s="11" t="s">
        <v>106</v>
      </c>
      <c r="AB63" s="14" t="s">
        <v>106</v>
      </c>
      <c r="AC63" s="14" t="s">
        <v>106</v>
      </c>
      <c r="AE63" s="11" t="s">
        <v>106</v>
      </c>
      <c r="AK63" s="14" t="s">
        <v>106</v>
      </c>
      <c r="AL63" s="11" t="s">
        <v>106</v>
      </c>
      <c r="AO63" s="14" t="s">
        <v>106</v>
      </c>
      <c r="AP63" s="37"/>
      <c r="AQ63" s="14" t="s">
        <v>106</v>
      </c>
      <c r="AR63" s="14" t="s">
        <v>106</v>
      </c>
      <c r="AS63" s="37"/>
      <c r="AU63" s="14" t="s">
        <v>106</v>
      </c>
      <c r="AW63" s="14" t="s">
        <v>106</v>
      </c>
      <c r="BB63" s="14" t="s">
        <v>106</v>
      </c>
      <c r="BC63" s="11" t="s">
        <v>106</v>
      </c>
      <c r="BL63" s="7" t="s">
        <v>106</v>
      </c>
    </row>
    <row r="64" spans="1:76" x14ac:dyDescent="0.25">
      <c r="A64" s="94"/>
      <c r="B64" s="1" t="s">
        <v>54</v>
      </c>
      <c r="C64" s="7"/>
      <c r="D64" s="11" t="s">
        <v>106</v>
      </c>
      <c r="E64" s="7" t="s">
        <v>106</v>
      </c>
      <c r="F64" s="7"/>
      <c r="J64" s="11" t="s">
        <v>106</v>
      </c>
      <c r="L64" s="37"/>
      <c r="M64" s="6"/>
      <c r="R64" s="11"/>
      <c r="W64" s="11"/>
      <c r="AB64" s="14" t="s">
        <v>106</v>
      </c>
      <c r="AC64" s="14"/>
      <c r="AE64" s="11" t="s">
        <v>106</v>
      </c>
      <c r="AL64" s="37" t="s">
        <v>106</v>
      </c>
      <c r="AP64" s="37"/>
      <c r="AQ64" s="14" t="s">
        <v>106</v>
      </c>
      <c r="AS64" s="37"/>
    </row>
    <row r="65" spans="1:76" x14ac:dyDescent="0.25">
      <c r="A65" s="94"/>
      <c r="B65" s="1" t="s">
        <v>55</v>
      </c>
      <c r="C65" s="7"/>
      <c r="D65" s="11" t="s">
        <v>106</v>
      </c>
      <c r="E65" s="7" t="s">
        <v>106</v>
      </c>
      <c r="F65" s="7"/>
      <c r="J65" s="11" t="s">
        <v>106</v>
      </c>
      <c r="L65" s="37"/>
      <c r="M65" s="6"/>
      <c r="R65" s="11"/>
      <c r="W65" s="11"/>
      <c r="AB65" s="14" t="s">
        <v>106</v>
      </c>
      <c r="AC65" s="14"/>
      <c r="AE65" s="11" t="s">
        <v>106</v>
      </c>
      <c r="AL65" s="11"/>
      <c r="AP65" s="37"/>
      <c r="AQ65" s="14" t="s">
        <v>106</v>
      </c>
      <c r="AS65" s="37"/>
      <c r="BC65" s="11"/>
    </row>
    <row r="66" spans="1:76" x14ac:dyDescent="0.25">
      <c r="A66" s="94"/>
      <c r="B66" s="1" t="s">
        <v>56</v>
      </c>
      <c r="C66" s="7"/>
      <c r="D66" s="11" t="s">
        <v>106</v>
      </c>
      <c r="E66" s="7" t="s">
        <v>106</v>
      </c>
      <c r="F66" s="7"/>
      <c r="J66" s="11" t="s">
        <v>106</v>
      </c>
      <c r="L66" s="37" t="s">
        <v>106</v>
      </c>
      <c r="M66" s="6"/>
      <c r="R66" s="11"/>
      <c r="W66" s="11"/>
      <c r="AB66" s="14" t="s">
        <v>106</v>
      </c>
      <c r="AC66" s="14" t="s">
        <v>106</v>
      </c>
      <c r="AE66" s="11" t="s">
        <v>106</v>
      </c>
      <c r="AK66" s="14" t="s">
        <v>106</v>
      </c>
      <c r="AL66" s="11" t="s">
        <v>106</v>
      </c>
      <c r="AO66" s="14" t="s">
        <v>106</v>
      </c>
      <c r="AP66" s="37"/>
      <c r="AQ66" s="14" t="s">
        <v>106</v>
      </c>
      <c r="AS66" s="37"/>
      <c r="AU66" s="7" t="s">
        <v>106</v>
      </c>
      <c r="BB66" s="14" t="s">
        <v>106</v>
      </c>
      <c r="BC66" s="11" t="s">
        <v>106</v>
      </c>
      <c r="BL66" s="14" t="s">
        <v>106</v>
      </c>
    </row>
    <row r="67" spans="1:76" x14ac:dyDescent="0.25">
      <c r="A67" s="94"/>
      <c r="B67" s="1" t="s">
        <v>57</v>
      </c>
      <c r="C67" s="7"/>
      <c r="D67" s="11" t="s">
        <v>106</v>
      </c>
      <c r="E67" s="7" t="s">
        <v>106</v>
      </c>
      <c r="F67" s="7"/>
      <c r="J67" s="11" t="s">
        <v>106</v>
      </c>
      <c r="L67" s="37" t="s">
        <v>106</v>
      </c>
      <c r="M67" s="6"/>
      <c r="R67" s="11" t="s">
        <v>106</v>
      </c>
      <c r="W67" s="11" t="s">
        <v>106</v>
      </c>
      <c r="AB67" s="14" t="s">
        <v>106</v>
      </c>
      <c r="AC67" s="14" t="s">
        <v>106</v>
      </c>
      <c r="AE67" s="11" t="s">
        <v>106</v>
      </c>
      <c r="AK67" s="14" t="s">
        <v>106</v>
      </c>
      <c r="AL67" s="11" t="s">
        <v>106</v>
      </c>
      <c r="AO67" s="14" t="s">
        <v>106</v>
      </c>
      <c r="AP67" s="37"/>
      <c r="AQ67" s="14" t="s">
        <v>106</v>
      </c>
      <c r="AR67" s="14" t="s">
        <v>106</v>
      </c>
      <c r="AS67" s="37"/>
      <c r="AU67" s="14" t="s">
        <v>106</v>
      </c>
      <c r="AV67" s="14" t="s">
        <v>106</v>
      </c>
      <c r="BB67" s="14" t="s">
        <v>106</v>
      </c>
      <c r="BC67" s="11" t="s">
        <v>106</v>
      </c>
      <c r="BL67" s="14" t="s">
        <v>106</v>
      </c>
    </row>
    <row r="68" spans="1:76" x14ac:dyDescent="0.25">
      <c r="A68" s="94"/>
      <c r="B68" s="1" t="s">
        <v>58</v>
      </c>
      <c r="C68" s="7"/>
      <c r="D68" s="11" t="s">
        <v>106</v>
      </c>
      <c r="E68" s="7" t="s">
        <v>106</v>
      </c>
      <c r="F68" s="7"/>
      <c r="J68" s="11" t="s">
        <v>106</v>
      </c>
      <c r="L68" s="37" t="s">
        <v>106</v>
      </c>
      <c r="M68" s="6"/>
      <c r="R68" s="11" t="s">
        <v>106</v>
      </c>
      <c r="W68" s="11" t="s">
        <v>106</v>
      </c>
      <c r="AB68" s="14" t="s">
        <v>106</v>
      </c>
      <c r="AC68" s="14" t="s">
        <v>106</v>
      </c>
      <c r="AE68" s="11" t="s">
        <v>106</v>
      </c>
      <c r="AK68" s="14" t="s">
        <v>106</v>
      </c>
      <c r="AL68" s="11" t="s">
        <v>106</v>
      </c>
      <c r="AO68" s="14" t="s">
        <v>106</v>
      </c>
      <c r="AP68" s="37"/>
      <c r="AQ68" s="14" t="s">
        <v>106</v>
      </c>
      <c r="AR68" s="14" t="s">
        <v>106</v>
      </c>
      <c r="AS68" s="37"/>
      <c r="AU68" s="14" t="s">
        <v>106</v>
      </c>
      <c r="AV68" s="14" t="s">
        <v>106</v>
      </c>
      <c r="BC68" s="11" t="s">
        <v>106</v>
      </c>
      <c r="BL68" s="14" t="s">
        <v>106</v>
      </c>
    </row>
    <row r="69" spans="1:76" x14ac:dyDescent="0.25">
      <c r="A69" s="94"/>
      <c r="B69" s="1" t="s">
        <v>59</v>
      </c>
      <c r="C69" s="7"/>
      <c r="D69" s="11" t="s">
        <v>106</v>
      </c>
      <c r="E69" s="7" t="s">
        <v>106</v>
      </c>
      <c r="F69" s="7"/>
      <c r="J69" s="11"/>
      <c r="L69" s="37" t="s">
        <v>106</v>
      </c>
      <c r="M69" s="6"/>
      <c r="R69" s="11"/>
      <c r="W69" s="11"/>
      <c r="AB69" s="14" t="s">
        <v>106</v>
      </c>
      <c r="AC69" s="14" t="s">
        <v>106</v>
      </c>
      <c r="AE69" s="11" t="s">
        <v>106</v>
      </c>
      <c r="AK69" s="14" t="s">
        <v>106</v>
      </c>
      <c r="AL69" s="11" t="s">
        <v>106</v>
      </c>
      <c r="AO69" s="14" t="s">
        <v>106</v>
      </c>
      <c r="AP69" s="37"/>
      <c r="AQ69" s="14" t="s">
        <v>106</v>
      </c>
      <c r="AR69" s="14" t="s">
        <v>106</v>
      </c>
      <c r="AS69" s="37"/>
      <c r="AU69" s="14" t="s">
        <v>106</v>
      </c>
      <c r="AW69" s="14" t="s">
        <v>106</v>
      </c>
      <c r="BC69" s="11" t="s">
        <v>106</v>
      </c>
      <c r="BL69" s="14" t="s">
        <v>106</v>
      </c>
    </row>
    <row r="70" spans="1:76" x14ac:dyDescent="0.25">
      <c r="A70" s="94"/>
      <c r="B70" s="1" t="s">
        <v>389</v>
      </c>
      <c r="C70" s="7"/>
      <c r="D70" s="11" t="s">
        <v>106</v>
      </c>
      <c r="E70" s="7" t="s">
        <v>106</v>
      </c>
      <c r="F70" s="7"/>
      <c r="J70" s="11" t="s">
        <v>106</v>
      </c>
      <c r="L70" s="37"/>
      <c r="M70" s="6"/>
      <c r="R70" s="11"/>
      <c r="W70" s="11"/>
      <c r="AB70" s="14" t="s">
        <v>106</v>
      </c>
      <c r="AC70" s="14"/>
      <c r="AE70" s="11" t="s">
        <v>106</v>
      </c>
      <c r="AL70" s="11" t="s">
        <v>106</v>
      </c>
      <c r="AP70" s="37"/>
      <c r="AQ70" s="14" t="s">
        <v>106</v>
      </c>
      <c r="AS70" s="37"/>
      <c r="AU70" s="14" t="s">
        <v>106</v>
      </c>
      <c r="BC70" s="11"/>
    </row>
    <row r="71" spans="1:76" x14ac:dyDescent="0.25">
      <c r="A71" s="94"/>
      <c r="B71" s="1" t="s">
        <v>390</v>
      </c>
      <c r="C71" s="7"/>
      <c r="D71" s="11" t="s">
        <v>106</v>
      </c>
      <c r="E71" s="7" t="s">
        <v>106</v>
      </c>
      <c r="F71" s="7"/>
      <c r="J71" s="11"/>
      <c r="L71" s="37" t="s">
        <v>106</v>
      </c>
      <c r="M71" s="6"/>
      <c r="R71" s="11"/>
      <c r="W71" s="11"/>
      <c r="AB71" s="14" t="s">
        <v>106</v>
      </c>
      <c r="AC71" s="14"/>
      <c r="AE71" s="11"/>
      <c r="AK71" s="14" t="s">
        <v>106</v>
      </c>
      <c r="AL71" s="11"/>
      <c r="AO71" s="14" t="s">
        <v>106</v>
      </c>
      <c r="AP71" s="37"/>
      <c r="AQ71" s="14" t="s">
        <v>106</v>
      </c>
      <c r="AS71" s="37"/>
      <c r="AU71" s="7" t="s">
        <v>106</v>
      </c>
      <c r="BC71" s="11"/>
    </row>
    <row r="72" spans="1:76" ht="14.25" customHeight="1" x14ac:dyDescent="0.25">
      <c r="A72" s="94"/>
      <c r="B72" s="1" t="s">
        <v>391</v>
      </c>
      <c r="C72" s="7"/>
      <c r="D72" s="11" t="s">
        <v>106</v>
      </c>
      <c r="E72" s="7" t="s">
        <v>106</v>
      </c>
      <c r="F72" s="7"/>
      <c r="J72" s="11" t="s">
        <v>106</v>
      </c>
      <c r="L72" s="37" t="s">
        <v>106</v>
      </c>
      <c r="M72" s="6"/>
      <c r="R72" s="11"/>
      <c r="W72" s="11"/>
      <c r="AB72" s="14" t="s">
        <v>106</v>
      </c>
      <c r="AC72" s="14" t="s">
        <v>106</v>
      </c>
      <c r="AE72" s="11"/>
      <c r="AL72" s="11"/>
      <c r="AO72" s="14" t="s">
        <v>106</v>
      </c>
      <c r="AP72" s="37"/>
      <c r="AQ72" s="14" t="s">
        <v>106</v>
      </c>
      <c r="AS72" s="37"/>
      <c r="AU72" s="7" t="s">
        <v>106</v>
      </c>
      <c r="BC72" s="11" t="s">
        <v>106</v>
      </c>
    </row>
    <row r="73" spans="1:76" x14ac:dyDescent="0.25">
      <c r="A73" s="94"/>
      <c r="B73" s="1" t="s">
        <v>392</v>
      </c>
      <c r="C73" s="7"/>
      <c r="D73" s="11" t="s">
        <v>106</v>
      </c>
      <c r="E73" s="7" t="s">
        <v>106</v>
      </c>
      <c r="F73" s="7"/>
      <c r="J73" s="11" t="s">
        <v>106</v>
      </c>
      <c r="L73" s="37" t="s">
        <v>106</v>
      </c>
      <c r="M73" s="6"/>
      <c r="R73" s="11"/>
      <c r="W73" s="11"/>
      <c r="AB73" s="14" t="s">
        <v>106</v>
      </c>
      <c r="AC73" s="14"/>
      <c r="AE73" s="11" t="s">
        <v>106</v>
      </c>
      <c r="AK73" s="14" t="s">
        <v>106</v>
      </c>
      <c r="AL73" s="11"/>
      <c r="AO73" s="14" t="s">
        <v>106</v>
      </c>
      <c r="AP73" s="37"/>
      <c r="AQ73" s="14" t="s">
        <v>106</v>
      </c>
      <c r="AS73" s="37"/>
      <c r="BC73" s="11"/>
    </row>
    <row r="74" spans="1:76" s="97" customFormat="1" x14ac:dyDescent="0.25">
      <c r="A74" s="95"/>
      <c r="B74" s="2" t="s">
        <v>393</v>
      </c>
      <c r="C74" s="8"/>
      <c r="D74" s="12"/>
      <c r="E74" s="8" t="s">
        <v>106</v>
      </c>
      <c r="F74" s="8"/>
      <c r="G74" s="96"/>
      <c r="H74" s="8"/>
      <c r="I74" s="8"/>
      <c r="J74" s="12"/>
      <c r="K74" s="8"/>
      <c r="L74" s="15" t="s">
        <v>106</v>
      </c>
      <c r="M74" s="96"/>
      <c r="N74" s="8"/>
      <c r="O74" s="8"/>
      <c r="P74" s="8"/>
      <c r="Q74" s="8"/>
      <c r="R74" s="12"/>
      <c r="S74" s="8"/>
      <c r="T74" s="8"/>
      <c r="U74" s="8"/>
      <c r="V74" s="8"/>
      <c r="W74" s="12"/>
      <c r="X74" s="8"/>
      <c r="Y74" s="8"/>
      <c r="Z74" s="8"/>
      <c r="AA74" s="96"/>
      <c r="AB74" s="12" t="s">
        <v>106</v>
      </c>
      <c r="AC74" s="12"/>
      <c r="AD74" s="8"/>
      <c r="AE74" s="12"/>
      <c r="AF74" s="8"/>
      <c r="AG74" s="8"/>
      <c r="AH74" s="8"/>
      <c r="AI74" s="8"/>
      <c r="AJ74" s="8"/>
      <c r="AK74" s="12"/>
      <c r="AL74" s="15"/>
      <c r="AM74" s="12"/>
      <c r="AN74" s="12"/>
      <c r="AO74" s="12" t="s">
        <v>106</v>
      </c>
      <c r="AP74" s="15"/>
      <c r="AQ74" s="12" t="s">
        <v>106</v>
      </c>
      <c r="AR74" s="12" t="s">
        <v>106</v>
      </c>
      <c r="AS74" s="15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</row>
    <row r="75" spans="1:76" x14ac:dyDescent="0.25">
      <c r="B75" s="39"/>
      <c r="R75" s="7"/>
      <c r="AA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</row>
    <row r="76" spans="1:76" x14ac:dyDescent="0.25">
      <c r="C76" s="128"/>
      <c r="D76" s="128"/>
      <c r="E76" s="128"/>
      <c r="F76" s="128"/>
      <c r="G76" s="16"/>
      <c r="R76" s="7"/>
      <c r="AA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</row>
    <row r="77" spans="1:76" x14ac:dyDescent="0.25">
      <c r="A77" s="116"/>
      <c r="B77" s="118"/>
    </row>
    <row r="78" spans="1:76" x14ac:dyDescent="0.25">
      <c r="A78" s="116"/>
      <c r="B78" s="119"/>
    </row>
    <row r="79" spans="1:76" x14ac:dyDescent="0.25">
      <c r="A79" s="93"/>
      <c r="B79" s="120"/>
    </row>
    <row r="80" spans="1:76" x14ac:dyDescent="0.25">
      <c r="A80" s="116"/>
      <c r="B80" s="120"/>
    </row>
    <row r="81" spans="1:2" x14ac:dyDescent="0.25">
      <c r="A81" s="93"/>
      <c r="B81" s="120"/>
    </row>
    <row r="82" spans="1:2" x14ac:dyDescent="0.25">
      <c r="A82" s="116"/>
    </row>
    <row r="83" spans="1:2" x14ac:dyDescent="0.25">
      <c r="A83" s="116"/>
    </row>
    <row r="84" spans="1:2" x14ac:dyDescent="0.25">
      <c r="A84" s="121"/>
      <c r="B84" s="122"/>
    </row>
    <row r="85" spans="1:2" x14ac:dyDescent="0.25">
      <c r="A85" s="93"/>
    </row>
  </sheetData>
  <sheetProtection algorithmName="SHA-512" hashValue="ouURn7q1Ni5zLz+AKmRculaIOHFHxhVij/J6lEORD7ihXY5CiEVU2Zk60x6HSU+sJYmPbShQ3PmwSGZ35H0awQ==" saltValue="B8eSWVTrMGtGhlmWCP/Ryg==" spinCount="100000" sheet="1" objects="1" scenarios="1" selectLockedCells="1" selectUnlockedCells="1"/>
  <mergeCells count="10">
    <mergeCell ref="A31:A34"/>
    <mergeCell ref="A35:A47"/>
    <mergeCell ref="A48:A59"/>
    <mergeCell ref="A60:A74"/>
    <mergeCell ref="A2:A10"/>
    <mergeCell ref="A11:A20"/>
    <mergeCell ref="A21:A23"/>
    <mergeCell ref="A24:A25"/>
    <mergeCell ref="A26:A28"/>
    <mergeCell ref="A29:A30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pane ySplit="1" topLeftCell="A2" activePane="bottomLeft" state="frozen"/>
      <selection pane="bottomLeft" activeCell="C12" sqref="C12"/>
    </sheetView>
  </sheetViews>
  <sheetFormatPr baseColWidth="10" defaultRowHeight="15" x14ac:dyDescent="0.25"/>
  <cols>
    <col min="1" max="1" width="22.7109375" style="50" customWidth="1"/>
    <col min="2" max="2" width="14.85546875" style="50" customWidth="1"/>
    <col min="3" max="3" width="43.5703125" style="56" customWidth="1"/>
    <col min="4" max="4" width="36.85546875" style="50" customWidth="1"/>
    <col min="5" max="5" width="13" style="51" customWidth="1"/>
    <col min="6" max="6" width="12.140625" style="51" bestFit="1" customWidth="1"/>
    <col min="7" max="7" width="24.7109375" style="51" customWidth="1"/>
    <col min="8" max="16384" width="11.42578125" style="50"/>
  </cols>
  <sheetData>
    <row r="1" spans="1:7" ht="15.75" x14ac:dyDescent="0.25">
      <c r="A1" s="61" t="s">
        <v>113</v>
      </c>
      <c r="B1" s="61" t="s">
        <v>94</v>
      </c>
      <c r="C1" s="61" t="s">
        <v>92</v>
      </c>
      <c r="D1" s="61" t="s">
        <v>93</v>
      </c>
      <c r="E1" s="61" t="s">
        <v>5</v>
      </c>
      <c r="F1" s="61" t="s">
        <v>6</v>
      </c>
      <c r="G1" s="61" t="s">
        <v>98</v>
      </c>
    </row>
    <row r="2" spans="1:7" ht="5.25" customHeight="1" x14ac:dyDescent="0.25">
      <c r="A2" s="85"/>
      <c r="B2" s="86"/>
      <c r="C2" s="86"/>
      <c r="D2" s="86"/>
      <c r="E2" s="86"/>
      <c r="F2" s="86"/>
      <c r="G2" s="87"/>
    </row>
    <row r="3" spans="1:7" x14ac:dyDescent="0.25">
      <c r="A3" s="24" t="s">
        <v>85</v>
      </c>
      <c r="B3" s="27" t="s">
        <v>171</v>
      </c>
      <c r="C3" s="26" t="s">
        <v>172</v>
      </c>
      <c r="D3" s="27" t="s">
        <v>173</v>
      </c>
      <c r="E3" s="41" t="s">
        <v>106</v>
      </c>
      <c r="F3" s="36" t="s">
        <v>106</v>
      </c>
      <c r="G3" s="36">
        <f t="shared" ref="G3:G40" si="0">COUNTIF(E3:F3,"x")</f>
        <v>2</v>
      </c>
    </row>
    <row r="4" spans="1:7" ht="24" x14ac:dyDescent="0.25">
      <c r="A4" s="24" t="s">
        <v>88</v>
      </c>
      <c r="B4" s="27" t="s">
        <v>171</v>
      </c>
      <c r="C4" s="26" t="s">
        <v>179</v>
      </c>
      <c r="D4" s="27" t="s">
        <v>180</v>
      </c>
      <c r="E4" s="41" t="s">
        <v>106</v>
      </c>
      <c r="F4" s="36" t="s">
        <v>106</v>
      </c>
      <c r="G4" s="36">
        <f t="shared" si="0"/>
        <v>2</v>
      </c>
    </row>
    <row r="5" spans="1:7" ht="24" x14ac:dyDescent="0.25">
      <c r="A5" s="24" t="s">
        <v>343</v>
      </c>
      <c r="B5" s="27" t="s">
        <v>171</v>
      </c>
      <c r="C5" s="26" t="s">
        <v>348</v>
      </c>
      <c r="D5" s="27" t="s">
        <v>349</v>
      </c>
      <c r="E5" s="41" t="s">
        <v>106</v>
      </c>
      <c r="F5" s="41"/>
      <c r="G5" s="36">
        <f t="shared" si="0"/>
        <v>1</v>
      </c>
    </row>
    <row r="6" spans="1:7" ht="36" x14ac:dyDescent="0.25">
      <c r="A6" s="24" t="s">
        <v>207</v>
      </c>
      <c r="B6" s="27" t="s">
        <v>95</v>
      </c>
      <c r="C6" s="26" t="s">
        <v>230</v>
      </c>
      <c r="D6" s="27" t="s">
        <v>231</v>
      </c>
      <c r="E6" s="41" t="s">
        <v>106</v>
      </c>
      <c r="F6" s="41" t="s">
        <v>106</v>
      </c>
      <c r="G6" s="36">
        <f t="shared" si="0"/>
        <v>2</v>
      </c>
    </row>
    <row r="7" spans="1:7" ht="24" x14ac:dyDescent="0.25">
      <c r="A7" s="24" t="s">
        <v>157</v>
      </c>
      <c r="B7" s="27" t="s">
        <v>188</v>
      </c>
      <c r="C7" s="26" t="s">
        <v>189</v>
      </c>
      <c r="D7" s="27" t="s">
        <v>190</v>
      </c>
      <c r="E7" s="41" t="s">
        <v>106</v>
      </c>
      <c r="F7" s="36" t="s">
        <v>106</v>
      </c>
      <c r="G7" s="36">
        <f t="shared" si="0"/>
        <v>2</v>
      </c>
    </row>
    <row r="8" spans="1:7" ht="24" x14ac:dyDescent="0.25">
      <c r="A8" s="24" t="s">
        <v>199</v>
      </c>
      <c r="B8" s="27" t="s">
        <v>222</v>
      </c>
      <c r="C8" s="26" t="s">
        <v>223</v>
      </c>
      <c r="D8" s="27" t="s">
        <v>224</v>
      </c>
      <c r="E8" s="41" t="s">
        <v>106</v>
      </c>
      <c r="F8" s="41" t="s">
        <v>106</v>
      </c>
      <c r="G8" s="36">
        <f t="shared" si="0"/>
        <v>2</v>
      </c>
    </row>
    <row r="9" spans="1:7" ht="24" x14ac:dyDescent="0.25">
      <c r="A9" s="24" t="s">
        <v>83</v>
      </c>
      <c r="B9" s="28" t="s">
        <v>103</v>
      </c>
      <c r="C9" s="29" t="s">
        <v>166</v>
      </c>
      <c r="D9" s="28" t="s">
        <v>167</v>
      </c>
      <c r="E9" s="41" t="s">
        <v>106</v>
      </c>
      <c r="F9" s="41" t="s">
        <v>106</v>
      </c>
      <c r="G9" s="36">
        <f t="shared" si="0"/>
        <v>2</v>
      </c>
    </row>
    <row r="10" spans="1:7" x14ac:dyDescent="0.25">
      <c r="A10" s="24" t="s">
        <v>164</v>
      </c>
      <c r="B10" s="27" t="s">
        <v>103</v>
      </c>
      <c r="C10" s="26" t="s">
        <v>218</v>
      </c>
      <c r="D10" s="27" t="s">
        <v>219</v>
      </c>
      <c r="E10" s="41" t="s">
        <v>106</v>
      </c>
      <c r="F10" s="41"/>
      <c r="G10" s="36">
        <f t="shared" si="0"/>
        <v>1</v>
      </c>
    </row>
    <row r="11" spans="1:7" x14ac:dyDescent="0.25">
      <c r="A11" s="24" t="s">
        <v>297</v>
      </c>
      <c r="B11" s="27" t="s">
        <v>103</v>
      </c>
      <c r="C11" s="26" t="s">
        <v>303</v>
      </c>
      <c r="D11" s="27" t="s">
        <v>303</v>
      </c>
      <c r="E11" s="41" t="s">
        <v>106</v>
      </c>
      <c r="F11" s="41" t="s">
        <v>106</v>
      </c>
      <c r="G11" s="36">
        <f t="shared" si="0"/>
        <v>2</v>
      </c>
    </row>
    <row r="12" spans="1:7" x14ac:dyDescent="0.25">
      <c r="A12" s="24" t="s">
        <v>292</v>
      </c>
      <c r="B12" s="25" t="s">
        <v>103</v>
      </c>
      <c r="C12" s="26" t="s">
        <v>321</v>
      </c>
      <c r="D12" s="27" t="s">
        <v>322</v>
      </c>
      <c r="E12" s="41" t="s">
        <v>106</v>
      </c>
      <c r="F12" s="41" t="s">
        <v>106</v>
      </c>
      <c r="G12" s="36">
        <f t="shared" si="0"/>
        <v>2</v>
      </c>
    </row>
    <row r="13" spans="1:7" ht="24" x14ac:dyDescent="0.25">
      <c r="A13" s="24" t="s">
        <v>80</v>
      </c>
      <c r="B13" s="27" t="s">
        <v>99</v>
      </c>
      <c r="C13" s="26" t="s">
        <v>111</v>
      </c>
      <c r="D13" s="27" t="s">
        <v>112</v>
      </c>
      <c r="E13" s="41" t="s">
        <v>106</v>
      </c>
      <c r="F13" s="41" t="s">
        <v>106</v>
      </c>
      <c r="G13" s="36">
        <f t="shared" si="0"/>
        <v>2</v>
      </c>
    </row>
    <row r="14" spans="1:7" x14ac:dyDescent="0.25">
      <c r="A14" s="24" t="s">
        <v>342</v>
      </c>
      <c r="B14" s="27" t="s">
        <v>99</v>
      </c>
      <c r="C14" s="26" t="s">
        <v>346</v>
      </c>
      <c r="D14" s="27" t="s">
        <v>347</v>
      </c>
      <c r="E14" s="41" t="s">
        <v>106</v>
      </c>
      <c r="F14" s="41" t="s">
        <v>106</v>
      </c>
      <c r="G14" s="36">
        <f t="shared" si="0"/>
        <v>2</v>
      </c>
    </row>
    <row r="15" spans="1:7" ht="24" x14ac:dyDescent="0.25">
      <c r="A15" s="24" t="s">
        <v>353</v>
      </c>
      <c r="B15" s="27" t="s">
        <v>99</v>
      </c>
      <c r="C15" s="26" t="s">
        <v>359</v>
      </c>
      <c r="D15" s="27" t="s">
        <v>360</v>
      </c>
      <c r="E15" s="41" t="s">
        <v>106</v>
      </c>
      <c r="F15" s="41" t="s">
        <v>106</v>
      </c>
      <c r="G15" s="36">
        <f t="shared" si="0"/>
        <v>2</v>
      </c>
    </row>
    <row r="16" spans="1:7" ht="24" x14ac:dyDescent="0.25">
      <c r="A16" s="24" t="s">
        <v>339</v>
      </c>
      <c r="B16" s="27" t="s">
        <v>99</v>
      </c>
      <c r="C16" s="26" t="s">
        <v>340</v>
      </c>
      <c r="D16" s="27" t="s">
        <v>340</v>
      </c>
      <c r="E16" s="41" t="s">
        <v>106</v>
      </c>
      <c r="F16" s="41"/>
      <c r="G16" s="36">
        <f t="shared" si="0"/>
        <v>1</v>
      </c>
    </row>
    <row r="17" spans="1:7" ht="24" x14ac:dyDescent="0.25">
      <c r="A17" s="24" t="s">
        <v>78</v>
      </c>
      <c r="B17" s="27" t="s">
        <v>99</v>
      </c>
      <c r="C17" s="26" t="s">
        <v>108</v>
      </c>
      <c r="D17" s="27" t="s">
        <v>109</v>
      </c>
      <c r="E17" s="41" t="s">
        <v>106</v>
      </c>
      <c r="F17" s="41" t="s">
        <v>106</v>
      </c>
      <c r="G17" s="36">
        <f t="shared" si="0"/>
        <v>2</v>
      </c>
    </row>
    <row r="18" spans="1:7" ht="48" x14ac:dyDescent="0.25">
      <c r="A18" s="24" t="s">
        <v>367</v>
      </c>
      <c r="B18" s="27" t="s">
        <v>99</v>
      </c>
      <c r="C18" s="26" t="s">
        <v>369</v>
      </c>
      <c r="D18" s="27" t="s">
        <v>368</v>
      </c>
      <c r="E18" s="41" t="s">
        <v>106</v>
      </c>
      <c r="F18" s="41" t="s">
        <v>106</v>
      </c>
      <c r="G18" s="36">
        <f t="shared" si="0"/>
        <v>2</v>
      </c>
    </row>
    <row r="19" spans="1:7" ht="36" x14ac:dyDescent="0.25">
      <c r="A19" s="24" t="s">
        <v>254</v>
      </c>
      <c r="B19" s="25" t="s">
        <v>280</v>
      </c>
      <c r="C19" s="26" t="s">
        <v>281</v>
      </c>
      <c r="D19" s="27" t="s">
        <v>282</v>
      </c>
      <c r="E19" s="41" t="s">
        <v>106</v>
      </c>
      <c r="F19" s="41" t="s">
        <v>106</v>
      </c>
      <c r="G19" s="36">
        <f t="shared" si="0"/>
        <v>2</v>
      </c>
    </row>
    <row r="20" spans="1:7" x14ac:dyDescent="0.25">
      <c r="A20" s="24" t="s">
        <v>163</v>
      </c>
      <c r="B20" s="27" t="s">
        <v>215</v>
      </c>
      <c r="C20" s="26" t="s">
        <v>405</v>
      </c>
      <c r="D20" s="27" t="s">
        <v>217</v>
      </c>
      <c r="E20" s="41" t="s">
        <v>106</v>
      </c>
      <c r="F20" s="41" t="s">
        <v>106</v>
      </c>
      <c r="G20" s="36">
        <f t="shared" si="0"/>
        <v>2</v>
      </c>
    </row>
    <row r="21" spans="1:7" x14ac:dyDescent="0.25">
      <c r="A21" s="24" t="s">
        <v>158</v>
      </c>
      <c r="B21" s="27" t="s">
        <v>191</v>
      </c>
      <c r="C21" s="26" t="s">
        <v>400</v>
      </c>
      <c r="D21" s="27" t="s">
        <v>193</v>
      </c>
      <c r="E21" s="36" t="s">
        <v>106</v>
      </c>
      <c r="F21" s="36" t="s">
        <v>106</v>
      </c>
      <c r="G21" s="36">
        <f t="shared" si="0"/>
        <v>2</v>
      </c>
    </row>
    <row r="22" spans="1:7" x14ac:dyDescent="0.25">
      <c r="A22" s="24" t="s">
        <v>160</v>
      </c>
      <c r="B22" s="27" t="s">
        <v>197</v>
      </c>
      <c r="C22" s="26" t="s">
        <v>198</v>
      </c>
      <c r="D22" s="27" t="s">
        <v>404</v>
      </c>
      <c r="E22" s="36" t="s">
        <v>106</v>
      </c>
      <c r="F22" s="36" t="s">
        <v>106</v>
      </c>
      <c r="G22" s="36">
        <f t="shared" si="0"/>
        <v>2</v>
      </c>
    </row>
    <row r="23" spans="1:7" x14ac:dyDescent="0.25">
      <c r="A23" s="24" t="s">
        <v>315</v>
      </c>
      <c r="B23" s="27" t="s">
        <v>312</v>
      </c>
      <c r="C23" s="26" t="s">
        <v>313</v>
      </c>
      <c r="D23" s="27" t="s">
        <v>314</v>
      </c>
      <c r="E23" s="41"/>
      <c r="F23" s="41" t="s">
        <v>106</v>
      </c>
      <c r="G23" s="36">
        <f t="shared" si="0"/>
        <v>1</v>
      </c>
    </row>
    <row r="24" spans="1:7" ht="39" customHeight="1" x14ac:dyDescent="0.25">
      <c r="A24" s="24" t="s">
        <v>86</v>
      </c>
      <c r="B24" s="27" t="s">
        <v>174</v>
      </c>
      <c r="C24" s="26" t="s">
        <v>406</v>
      </c>
      <c r="D24" s="27" t="s">
        <v>175</v>
      </c>
      <c r="E24" s="41" t="s">
        <v>106</v>
      </c>
      <c r="F24" s="36" t="s">
        <v>106</v>
      </c>
      <c r="G24" s="36">
        <f t="shared" si="0"/>
        <v>2</v>
      </c>
    </row>
    <row r="25" spans="1:7" ht="37.5" customHeight="1" x14ac:dyDescent="0.25">
      <c r="A25" s="24" t="s">
        <v>320</v>
      </c>
      <c r="B25" s="27" t="s">
        <v>323</v>
      </c>
      <c r="C25" s="26" t="s">
        <v>324</v>
      </c>
      <c r="D25" s="27" t="s">
        <v>325</v>
      </c>
      <c r="E25" s="41" t="s">
        <v>106</v>
      </c>
      <c r="F25" s="41" t="s">
        <v>106</v>
      </c>
      <c r="G25" s="36">
        <f t="shared" si="0"/>
        <v>2</v>
      </c>
    </row>
    <row r="26" spans="1:7" x14ac:dyDescent="0.25">
      <c r="A26" s="24" t="s">
        <v>159</v>
      </c>
      <c r="B26" s="27" t="s">
        <v>194</v>
      </c>
      <c r="C26" s="26" t="s">
        <v>195</v>
      </c>
      <c r="D26" s="27" t="s">
        <v>196</v>
      </c>
      <c r="E26" s="36" t="s">
        <v>106</v>
      </c>
      <c r="F26" s="36" t="s">
        <v>106</v>
      </c>
      <c r="G26" s="36">
        <f t="shared" si="0"/>
        <v>2</v>
      </c>
    </row>
    <row r="27" spans="1:7" ht="24" x14ac:dyDescent="0.25">
      <c r="A27" s="24" t="s">
        <v>326</v>
      </c>
      <c r="B27" s="27" t="s">
        <v>327</v>
      </c>
      <c r="C27" s="26" t="s">
        <v>328</v>
      </c>
      <c r="D27" s="27" t="s">
        <v>329</v>
      </c>
      <c r="E27" s="41" t="s">
        <v>106</v>
      </c>
      <c r="F27" s="41"/>
      <c r="G27" s="36">
        <f t="shared" si="0"/>
        <v>1</v>
      </c>
    </row>
    <row r="28" spans="1:7" x14ac:dyDescent="0.25">
      <c r="A28" s="24" t="s">
        <v>161</v>
      </c>
      <c r="B28" s="27" t="s">
        <v>201</v>
      </c>
      <c r="C28" s="26" t="s">
        <v>202</v>
      </c>
      <c r="D28" s="27" t="s">
        <v>203</v>
      </c>
      <c r="E28" s="36" t="s">
        <v>106</v>
      </c>
      <c r="F28" s="36" t="s">
        <v>106</v>
      </c>
      <c r="G28" s="36">
        <f t="shared" si="0"/>
        <v>2</v>
      </c>
    </row>
    <row r="29" spans="1:7" x14ac:dyDescent="0.25">
      <c r="A29" s="24" t="s">
        <v>89</v>
      </c>
      <c r="B29" s="27" t="s">
        <v>181</v>
      </c>
      <c r="C29" s="26" t="s">
        <v>182</v>
      </c>
      <c r="D29" s="27" t="s">
        <v>183</v>
      </c>
      <c r="E29" s="41" t="s">
        <v>106</v>
      </c>
      <c r="F29" s="36" t="s">
        <v>106</v>
      </c>
      <c r="G29" s="36">
        <f t="shared" si="0"/>
        <v>2</v>
      </c>
    </row>
    <row r="30" spans="1:7" ht="24" x14ac:dyDescent="0.25">
      <c r="A30" s="24" t="s">
        <v>289</v>
      </c>
      <c r="B30" s="25" t="s">
        <v>181</v>
      </c>
      <c r="C30" s="26" t="s">
        <v>290</v>
      </c>
      <c r="D30" s="27" t="s">
        <v>291</v>
      </c>
      <c r="E30" s="41" t="s">
        <v>106</v>
      </c>
      <c r="F30" s="41" t="s">
        <v>106</v>
      </c>
      <c r="G30" s="36">
        <f t="shared" si="0"/>
        <v>2</v>
      </c>
    </row>
    <row r="31" spans="1:7" x14ac:dyDescent="0.25">
      <c r="A31" s="24" t="s">
        <v>84</v>
      </c>
      <c r="B31" s="27" t="s">
        <v>168</v>
      </c>
      <c r="C31" s="26" t="s">
        <v>169</v>
      </c>
      <c r="D31" s="27" t="s">
        <v>170</v>
      </c>
      <c r="E31" s="41" t="s">
        <v>106</v>
      </c>
      <c r="F31" s="36"/>
      <c r="G31" s="36">
        <f t="shared" si="0"/>
        <v>1</v>
      </c>
    </row>
    <row r="32" spans="1:7" ht="24" x14ac:dyDescent="0.25">
      <c r="A32" s="24" t="s">
        <v>91</v>
      </c>
      <c r="B32" s="27" t="s">
        <v>168</v>
      </c>
      <c r="C32" s="27"/>
      <c r="D32" s="27" t="s">
        <v>187</v>
      </c>
      <c r="E32" s="41" t="s">
        <v>106</v>
      </c>
      <c r="F32" s="36"/>
      <c r="G32" s="36">
        <f t="shared" si="0"/>
        <v>1</v>
      </c>
    </row>
    <row r="33" spans="1:7" ht="24" x14ac:dyDescent="0.25">
      <c r="A33" s="24" t="s">
        <v>333</v>
      </c>
      <c r="B33" s="27" t="s">
        <v>168</v>
      </c>
      <c r="C33" s="26" t="s">
        <v>334</v>
      </c>
      <c r="D33" s="27" t="s">
        <v>335</v>
      </c>
      <c r="E33" s="41" t="s">
        <v>106</v>
      </c>
      <c r="F33" s="41"/>
      <c r="G33" s="36">
        <f t="shared" si="0"/>
        <v>1</v>
      </c>
    </row>
    <row r="34" spans="1:7" s="53" customFormat="1" ht="24" x14ac:dyDescent="0.25">
      <c r="A34" s="24" t="s">
        <v>317</v>
      </c>
      <c r="B34" s="27" t="s">
        <v>168</v>
      </c>
      <c r="C34" s="26" t="s">
        <v>172</v>
      </c>
      <c r="D34" s="27" t="s">
        <v>316</v>
      </c>
      <c r="E34" s="41" t="s">
        <v>106</v>
      </c>
      <c r="F34" s="41" t="s">
        <v>106</v>
      </c>
      <c r="G34" s="36">
        <f t="shared" si="0"/>
        <v>2</v>
      </c>
    </row>
    <row r="35" spans="1:7" s="53" customFormat="1" x14ac:dyDescent="0.25">
      <c r="A35" s="24" t="s">
        <v>338</v>
      </c>
      <c r="B35" s="27" t="s">
        <v>168</v>
      </c>
      <c r="C35" s="26" t="s">
        <v>336</v>
      </c>
      <c r="D35" s="27" t="s">
        <v>337</v>
      </c>
      <c r="E35" s="41" t="s">
        <v>106</v>
      </c>
      <c r="F35" s="41"/>
      <c r="G35" s="36">
        <f t="shared" si="0"/>
        <v>1</v>
      </c>
    </row>
    <row r="36" spans="1:7" s="53" customFormat="1" x14ac:dyDescent="0.25">
      <c r="A36" s="24" t="s">
        <v>87</v>
      </c>
      <c r="B36" s="27" t="s">
        <v>176</v>
      </c>
      <c r="C36" s="26" t="s">
        <v>177</v>
      </c>
      <c r="D36" s="27" t="s">
        <v>178</v>
      </c>
      <c r="E36" s="41" t="s">
        <v>106</v>
      </c>
      <c r="F36" s="36" t="s">
        <v>106</v>
      </c>
      <c r="G36" s="36">
        <f t="shared" si="0"/>
        <v>2</v>
      </c>
    </row>
    <row r="37" spans="1:7" s="53" customFormat="1" ht="24" x14ac:dyDescent="0.25">
      <c r="A37" s="24" t="s">
        <v>330</v>
      </c>
      <c r="B37" s="27" t="s">
        <v>176</v>
      </c>
      <c r="C37" s="26" t="s">
        <v>331</v>
      </c>
      <c r="D37" s="27" t="s">
        <v>332</v>
      </c>
      <c r="E37" s="41" t="s">
        <v>106</v>
      </c>
      <c r="F37" s="41" t="s">
        <v>106</v>
      </c>
      <c r="G37" s="36">
        <f t="shared" si="0"/>
        <v>2</v>
      </c>
    </row>
    <row r="38" spans="1:7" s="53" customFormat="1" ht="24" x14ac:dyDescent="0.25">
      <c r="A38" s="24" t="s">
        <v>208</v>
      </c>
      <c r="B38" s="27" t="s">
        <v>232</v>
      </c>
      <c r="C38" s="26" t="s">
        <v>408</v>
      </c>
      <c r="D38" s="27" t="s">
        <v>407</v>
      </c>
      <c r="E38" s="41" t="s">
        <v>106</v>
      </c>
      <c r="F38" s="41" t="s">
        <v>106</v>
      </c>
      <c r="G38" s="36">
        <f t="shared" si="0"/>
        <v>2</v>
      </c>
    </row>
    <row r="39" spans="1:7" s="53" customFormat="1" x14ac:dyDescent="0.25">
      <c r="A39" s="24" t="s">
        <v>90</v>
      </c>
      <c r="B39" s="27" t="s">
        <v>184</v>
      </c>
      <c r="C39" s="26" t="s">
        <v>185</v>
      </c>
      <c r="D39" s="27" t="s">
        <v>186</v>
      </c>
      <c r="E39" s="41" t="s">
        <v>106</v>
      </c>
      <c r="F39" s="36" t="s">
        <v>106</v>
      </c>
      <c r="G39" s="36">
        <f t="shared" si="0"/>
        <v>2</v>
      </c>
    </row>
    <row r="40" spans="1:7" s="53" customFormat="1" x14ac:dyDescent="0.25">
      <c r="A40" s="24" t="s">
        <v>162</v>
      </c>
      <c r="B40" s="27" t="s">
        <v>184</v>
      </c>
      <c r="C40" s="26" t="s">
        <v>204</v>
      </c>
      <c r="D40" s="27" t="s">
        <v>205</v>
      </c>
      <c r="E40" s="41" t="s">
        <v>106</v>
      </c>
      <c r="F40" s="41"/>
      <c r="G40" s="36">
        <f t="shared" si="0"/>
        <v>1</v>
      </c>
    </row>
    <row r="41" spans="1:7" x14ac:dyDescent="0.25">
      <c r="A41" s="53"/>
      <c r="B41" s="53"/>
      <c r="C41" s="133"/>
      <c r="D41" s="48" t="s">
        <v>412</v>
      </c>
      <c r="E41" s="48">
        <f>COUNTIF(E3:E40,"x")</f>
        <v>37</v>
      </c>
      <c r="F41" s="48">
        <f>COUNTIF(F3:F40,"x")</f>
        <v>29</v>
      </c>
      <c r="G41" s="36"/>
    </row>
    <row r="42" spans="1:7" x14ac:dyDescent="0.25">
      <c r="A42" s="53"/>
      <c r="B42" s="53"/>
      <c r="C42" s="133"/>
      <c r="D42" s="48" t="s">
        <v>414</v>
      </c>
      <c r="E42" s="36">
        <v>4</v>
      </c>
      <c r="F42" s="36">
        <v>7</v>
      </c>
      <c r="G42" s="36"/>
    </row>
    <row r="43" spans="1:7" x14ac:dyDescent="0.25">
      <c r="A43" s="53"/>
      <c r="B43" s="53"/>
      <c r="C43" s="133"/>
      <c r="D43" s="53"/>
      <c r="E43" s="36"/>
      <c r="F43" s="36"/>
      <c r="G43" s="36"/>
    </row>
    <row r="44" spans="1:7" x14ac:dyDescent="0.25">
      <c r="A44" s="53"/>
      <c r="B44" s="53"/>
      <c r="C44" s="133"/>
      <c r="D44" s="53"/>
      <c r="E44" s="36"/>
      <c r="F44" s="36"/>
      <c r="G44" s="36"/>
    </row>
  </sheetData>
  <sheetProtection algorithmName="SHA-512" hashValue="+vZ1eGHphVqlB/nMNY+Jf37Ulr18KDViEWTH7/uxjNZX8nx3E7pkludiG2oSyca1p9RuJjTLwIyJSdKhchn25g==" saltValue="CgOw5mbWnWkBb9eVwck06Q==" spinCount="100000" sheet="1" objects="1" scenarios="1" selectLockedCells="1" selectUnlockedCells="1"/>
  <sortState ref="A3:AI48">
    <sortCondition ref="B3:B48"/>
  </sortState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16" sqref="C16"/>
    </sheetView>
  </sheetViews>
  <sheetFormatPr baseColWidth="10" defaultRowHeight="15" x14ac:dyDescent="0.25"/>
  <cols>
    <col min="1" max="1" width="24.42578125" style="50" customWidth="1"/>
    <col min="2" max="2" width="10.28515625" style="50" bestFit="1" customWidth="1"/>
    <col min="3" max="3" width="58.28515625" style="50" customWidth="1"/>
    <col min="4" max="4" width="52" style="50" customWidth="1"/>
    <col min="5" max="5" width="13.85546875" style="51" customWidth="1"/>
    <col min="6" max="6" width="12.85546875" style="51" customWidth="1"/>
    <col min="7" max="7" width="15.85546875" style="51" customWidth="1"/>
    <col min="8" max="8" width="24.85546875" style="51" customWidth="1"/>
    <col min="9" max="16384" width="11.42578125" style="50"/>
  </cols>
  <sheetData>
    <row r="1" spans="1:8" ht="15.75" x14ac:dyDescent="0.25">
      <c r="A1" s="64" t="s">
        <v>113</v>
      </c>
      <c r="B1" s="64" t="s">
        <v>94</v>
      </c>
      <c r="C1" s="64" t="s">
        <v>92</v>
      </c>
      <c r="D1" s="64" t="s">
        <v>93</v>
      </c>
      <c r="E1" s="42" t="s">
        <v>32</v>
      </c>
      <c r="F1" s="42" t="s">
        <v>33</v>
      </c>
      <c r="G1" s="42" t="s">
        <v>34</v>
      </c>
      <c r="H1" s="42" t="s">
        <v>98</v>
      </c>
    </row>
    <row r="2" spans="1:8" ht="8.25" customHeight="1" x14ac:dyDescent="0.25">
      <c r="A2" s="85"/>
      <c r="B2" s="86"/>
      <c r="C2" s="86"/>
      <c r="D2" s="86"/>
      <c r="E2" s="86"/>
      <c r="F2" s="86"/>
      <c r="G2" s="86"/>
      <c r="H2" s="87"/>
    </row>
    <row r="3" spans="1:8" s="53" customFormat="1" x14ac:dyDescent="0.25">
      <c r="A3" s="24" t="s">
        <v>165</v>
      </c>
      <c r="B3" s="27" t="s">
        <v>171</v>
      </c>
      <c r="C3" s="26" t="s">
        <v>220</v>
      </c>
      <c r="D3" s="27" t="s">
        <v>221</v>
      </c>
      <c r="E3" s="41" t="s">
        <v>106</v>
      </c>
      <c r="F3" s="41" t="s">
        <v>106</v>
      </c>
      <c r="G3" s="41" t="s">
        <v>106</v>
      </c>
      <c r="H3" s="36">
        <f t="shared" ref="H3:H30" si="0">COUNTIF(E3:G3,"x")</f>
        <v>3</v>
      </c>
    </row>
    <row r="4" spans="1:8" s="53" customFormat="1" ht="24" x14ac:dyDescent="0.25">
      <c r="A4" s="24" t="s">
        <v>343</v>
      </c>
      <c r="B4" s="27" t="s">
        <v>171</v>
      </c>
      <c r="C4" s="26" t="s">
        <v>348</v>
      </c>
      <c r="D4" s="27" t="s">
        <v>349</v>
      </c>
      <c r="E4" s="41" t="s">
        <v>106</v>
      </c>
      <c r="F4" s="41" t="s">
        <v>106</v>
      </c>
      <c r="G4" s="41"/>
      <c r="H4" s="36">
        <f t="shared" si="0"/>
        <v>2</v>
      </c>
    </row>
    <row r="5" spans="1:8" s="53" customFormat="1" ht="24" x14ac:dyDescent="0.25">
      <c r="A5" s="24" t="s">
        <v>207</v>
      </c>
      <c r="B5" s="27" t="s">
        <v>95</v>
      </c>
      <c r="C5" s="26" t="s">
        <v>230</v>
      </c>
      <c r="D5" s="27" t="s">
        <v>231</v>
      </c>
      <c r="E5" s="41" t="s">
        <v>106</v>
      </c>
      <c r="F5" s="41" t="s">
        <v>106</v>
      </c>
      <c r="G5" s="41" t="s">
        <v>106</v>
      </c>
      <c r="H5" s="36">
        <f t="shared" si="0"/>
        <v>3</v>
      </c>
    </row>
    <row r="6" spans="1:8" s="53" customFormat="1" x14ac:dyDescent="0.25">
      <c r="A6" s="24" t="s">
        <v>199</v>
      </c>
      <c r="B6" s="27" t="s">
        <v>222</v>
      </c>
      <c r="C6" s="26" t="s">
        <v>223</v>
      </c>
      <c r="D6" s="27" t="s">
        <v>224</v>
      </c>
      <c r="E6" s="41" t="s">
        <v>106</v>
      </c>
      <c r="F6" s="41" t="s">
        <v>106</v>
      </c>
      <c r="G6" s="41" t="s">
        <v>106</v>
      </c>
      <c r="H6" s="36">
        <f t="shared" si="0"/>
        <v>3</v>
      </c>
    </row>
    <row r="7" spans="1:8" s="53" customFormat="1" ht="24" x14ac:dyDescent="0.25">
      <c r="A7" s="24" t="s">
        <v>83</v>
      </c>
      <c r="B7" s="28" t="s">
        <v>103</v>
      </c>
      <c r="C7" s="29" t="s">
        <v>166</v>
      </c>
      <c r="D7" s="28" t="s">
        <v>167</v>
      </c>
      <c r="E7" s="41" t="s">
        <v>106</v>
      </c>
      <c r="F7" s="41" t="s">
        <v>106</v>
      </c>
      <c r="G7" s="41" t="s">
        <v>106</v>
      </c>
      <c r="H7" s="36">
        <f t="shared" si="0"/>
        <v>3</v>
      </c>
    </row>
    <row r="8" spans="1:8" s="53" customFormat="1" x14ac:dyDescent="0.25">
      <c r="A8" s="24" t="s">
        <v>164</v>
      </c>
      <c r="B8" s="27" t="s">
        <v>103</v>
      </c>
      <c r="C8" s="26" t="s">
        <v>218</v>
      </c>
      <c r="D8" s="27" t="s">
        <v>219</v>
      </c>
      <c r="E8" s="41" t="s">
        <v>106</v>
      </c>
      <c r="F8" s="41" t="s">
        <v>106</v>
      </c>
      <c r="G8" s="41" t="s">
        <v>106</v>
      </c>
      <c r="H8" s="36">
        <f t="shared" si="0"/>
        <v>3</v>
      </c>
    </row>
    <row r="9" spans="1:8" s="53" customFormat="1" x14ac:dyDescent="0.25">
      <c r="A9" s="24" t="s">
        <v>292</v>
      </c>
      <c r="B9" s="25" t="s">
        <v>103</v>
      </c>
      <c r="C9" s="26" t="s">
        <v>321</v>
      </c>
      <c r="D9" s="27" t="s">
        <v>322</v>
      </c>
      <c r="E9" s="41" t="s">
        <v>106</v>
      </c>
      <c r="F9" s="41" t="s">
        <v>106</v>
      </c>
      <c r="G9" s="41" t="s">
        <v>106</v>
      </c>
      <c r="H9" s="36">
        <f t="shared" si="0"/>
        <v>3</v>
      </c>
    </row>
    <row r="10" spans="1:8" s="53" customFormat="1" ht="24" x14ac:dyDescent="0.25">
      <c r="A10" s="24" t="s">
        <v>78</v>
      </c>
      <c r="B10" s="27" t="s">
        <v>99</v>
      </c>
      <c r="C10" s="26" t="s">
        <v>108</v>
      </c>
      <c r="D10" s="27" t="s">
        <v>109</v>
      </c>
      <c r="E10" s="41" t="s">
        <v>106</v>
      </c>
      <c r="F10" s="41" t="s">
        <v>106</v>
      </c>
      <c r="G10" s="41" t="s">
        <v>106</v>
      </c>
      <c r="H10" s="36">
        <f t="shared" si="0"/>
        <v>3</v>
      </c>
    </row>
    <row r="11" spans="1:8" s="53" customFormat="1" x14ac:dyDescent="0.25">
      <c r="A11" s="24" t="s">
        <v>342</v>
      </c>
      <c r="B11" s="27" t="s">
        <v>99</v>
      </c>
      <c r="C11" s="26" t="s">
        <v>347</v>
      </c>
      <c r="D11" s="27" t="s">
        <v>346</v>
      </c>
      <c r="E11" s="41" t="s">
        <v>106</v>
      </c>
      <c r="F11" s="41" t="s">
        <v>106</v>
      </c>
      <c r="G11" s="41" t="s">
        <v>106</v>
      </c>
      <c r="H11" s="36">
        <f t="shared" si="0"/>
        <v>3</v>
      </c>
    </row>
    <row r="12" spans="1:8" s="53" customFormat="1" ht="24" x14ac:dyDescent="0.25">
      <c r="A12" s="24" t="s">
        <v>353</v>
      </c>
      <c r="B12" s="27" t="s">
        <v>99</v>
      </c>
      <c r="C12" s="26" t="s">
        <v>359</v>
      </c>
      <c r="D12" s="27" t="s">
        <v>360</v>
      </c>
      <c r="E12" s="41" t="s">
        <v>106</v>
      </c>
      <c r="F12" s="41" t="s">
        <v>106</v>
      </c>
      <c r="G12" s="41" t="s">
        <v>106</v>
      </c>
      <c r="H12" s="36">
        <f t="shared" si="0"/>
        <v>3</v>
      </c>
    </row>
    <row r="13" spans="1:8" s="53" customFormat="1" ht="24" x14ac:dyDescent="0.25">
      <c r="A13" s="24" t="s">
        <v>355</v>
      </c>
      <c r="B13" s="27" t="s">
        <v>99</v>
      </c>
      <c r="C13" s="26" t="s">
        <v>363</v>
      </c>
      <c r="D13" s="27" t="s">
        <v>364</v>
      </c>
      <c r="E13" s="41" t="s">
        <v>106</v>
      </c>
      <c r="F13" s="41"/>
      <c r="G13" s="41"/>
      <c r="H13" s="36">
        <f t="shared" si="0"/>
        <v>1</v>
      </c>
    </row>
    <row r="14" spans="1:8" s="53" customFormat="1" ht="24" x14ac:dyDescent="0.25">
      <c r="A14" s="24" t="s">
        <v>367</v>
      </c>
      <c r="B14" s="27" t="s">
        <v>99</v>
      </c>
      <c r="C14" s="26" t="s">
        <v>369</v>
      </c>
      <c r="D14" s="27" t="s">
        <v>368</v>
      </c>
      <c r="E14" s="41" t="s">
        <v>106</v>
      </c>
      <c r="F14" s="41" t="s">
        <v>106</v>
      </c>
      <c r="G14" s="41" t="s">
        <v>106</v>
      </c>
      <c r="H14" s="36">
        <f t="shared" si="0"/>
        <v>3</v>
      </c>
    </row>
    <row r="15" spans="1:8" s="53" customFormat="1" ht="24" x14ac:dyDescent="0.25">
      <c r="A15" s="24" t="s">
        <v>254</v>
      </c>
      <c r="B15" s="25" t="s">
        <v>280</v>
      </c>
      <c r="C15" s="26" t="s">
        <v>281</v>
      </c>
      <c r="D15" s="27" t="s">
        <v>282</v>
      </c>
      <c r="E15" s="41" t="s">
        <v>106</v>
      </c>
      <c r="F15" s="41" t="s">
        <v>106</v>
      </c>
      <c r="G15" s="41"/>
      <c r="H15" s="36">
        <f t="shared" si="0"/>
        <v>2</v>
      </c>
    </row>
    <row r="16" spans="1:8" s="53" customFormat="1" x14ac:dyDescent="0.25">
      <c r="A16" s="24" t="s">
        <v>163</v>
      </c>
      <c r="B16" s="27" t="s">
        <v>215</v>
      </c>
      <c r="C16" s="26" t="s">
        <v>405</v>
      </c>
      <c r="D16" s="27" t="s">
        <v>217</v>
      </c>
      <c r="E16" s="41" t="s">
        <v>106</v>
      </c>
      <c r="F16" s="36"/>
      <c r="G16" s="41" t="s">
        <v>106</v>
      </c>
      <c r="H16" s="36">
        <f t="shared" si="0"/>
        <v>2</v>
      </c>
    </row>
    <row r="17" spans="1:8" s="53" customFormat="1" x14ac:dyDescent="0.25">
      <c r="A17" s="24" t="s">
        <v>160</v>
      </c>
      <c r="B17" s="27" t="s">
        <v>197</v>
      </c>
      <c r="C17" s="26" t="s">
        <v>198</v>
      </c>
      <c r="D17" s="27" t="s">
        <v>404</v>
      </c>
      <c r="E17" s="41" t="s">
        <v>106</v>
      </c>
      <c r="F17" s="41" t="s">
        <v>106</v>
      </c>
      <c r="G17" s="41" t="s">
        <v>106</v>
      </c>
      <c r="H17" s="36">
        <f t="shared" si="0"/>
        <v>3</v>
      </c>
    </row>
    <row r="18" spans="1:8" s="53" customFormat="1" ht="24" x14ac:dyDescent="0.25">
      <c r="A18" s="24" t="s">
        <v>86</v>
      </c>
      <c r="B18" s="27" t="s">
        <v>174</v>
      </c>
      <c r="C18" s="26" t="s">
        <v>406</v>
      </c>
      <c r="D18" s="27" t="s">
        <v>175</v>
      </c>
      <c r="E18" s="41" t="s">
        <v>106</v>
      </c>
      <c r="F18" s="41" t="s">
        <v>106</v>
      </c>
      <c r="G18" s="41" t="s">
        <v>106</v>
      </c>
      <c r="H18" s="36">
        <f t="shared" si="0"/>
        <v>3</v>
      </c>
    </row>
    <row r="19" spans="1:8" s="53" customFormat="1" ht="24" x14ac:dyDescent="0.25">
      <c r="A19" s="24" t="s">
        <v>320</v>
      </c>
      <c r="B19" s="27" t="s">
        <v>323</v>
      </c>
      <c r="C19" s="26" t="s">
        <v>324</v>
      </c>
      <c r="D19" s="27" t="s">
        <v>325</v>
      </c>
      <c r="E19" s="41" t="s">
        <v>106</v>
      </c>
      <c r="F19" s="41" t="s">
        <v>106</v>
      </c>
      <c r="G19" s="41" t="s">
        <v>106</v>
      </c>
      <c r="H19" s="36">
        <f t="shared" si="0"/>
        <v>3</v>
      </c>
    </row>
    <row r="20" spans="1:8" s="53" customFormat="1" ht="24" x14ac:dyDescent="0.25">
      <c r="A20" s="24" t="s">
        <v>354</v>
      </c>
      <c r="B20" s="27" t="s">
        <v>261</v>
      </c>
      <c r="C20" s="26" t="s">
        <v>361</v>
      </c>
      <c r="D20" s="27" t="s">
        <v>362</v>
      </c>
      <c r="E20" s="41" t="s">
        <v>106</v>
      </c>
      <c r="F20" s="41" t="s">
        <v>106</v>
      </c>
      <c r="G20" s="41" t="s">
        <v>106</v>
      </c>
      <c r="H20" s="36">
        <f t="shared" si="0"/>
        <v>3</v>
      </c>
    </row>
    <row r="21" spans="1:8" s="53" customFormat="1" x14ac:dyDescent="0.25">
      <c r="A21" s="24" t="s">
        <v>159</v>
      </c>
      <c r="B21" s="27" t="s">
        <v>194</v>
      </c>
      <c r="C21" s="26" t="s">
        <v>195</v>
      </c>
      <c r="D21" s="27" t="s">
        <v>196</v>
      </c>
      <c r="E21" s="41" t="s">
        <v>106</v>
      </c>
      <c r="F21" s="41" t="s">
        <v>106</v>
      </c>
      <c r="G21" s="41" t="s">
        <v>106</v>
      </c>
      <c r="H21" s="36">
        <f t="shared" si="0"/>
        <v>3</v>
      </c>
    </row>
    <row r="22" spans="1:8" s="53" customFormat="1" ht="24" x14ac:dyDescent="0.25">
      <c r="A22" s="24" t="s">
        <v>326</v>
      </c>
      <c r="B22" s="27" t="s">
        <v>327</v>
      </c>
      <c r="C22" s="26" t="s">
        <v>411</v>
      </c>
      <c r="D22" s="27" t="s">
        <v>329</v>
      </c>
      <c r="E22" s="41" t="s">
        <v>106</v>
      </c>
      <c r="F22" s="41" t="s">
        <v>106</v>
      </c>
      <c r="G22" s="41" t="s">
        <v>106</v>
      </c>
      <c r="H22" s="36">
        <f t="shared" si="0"/>
        <v>3</v>
      </c>
    </row>
    <row r="23" spans="1:8" s="53" customFormat="1" x14ac:dyDescent="0.25">
      <c r="A23" s="24" t="s">
        <v>89</v>
      </c>
      <c r="B23" s="27" t="s">
        <v>181</v>
      </c>
      <c r="C23" s="26" t="s">
        <v>182</v>
      </c>
      <c r="D23" s="27" t="s">
        <v>183</v>
      </c>
      <c r="E23" s="41" t="s">
        <v>106</v>
      </c>
      <c r="F23" s="41" t="s">
        <v>106</v>
      </c>
      <c r="G23" s="41" t="s">
        <v>106</v>
      </c>
      <c r="H23" s="36">
        <f t="shared" si="0"/>
        <v>3</v>
      </c>
    </row>
    <row r="24" spans="1:8" s="53" customFormat="1" x14ac:dyDescent="0.25">
      <c r="A24" s="24" t="s">
        <v>317</v>
      </c>
      <c r="B24" s="27" t="s">
        <v>168</v>
      </c>
      <c r="C24" s="26" t="s">
        <v>172</v>
      </c>
      <c r="D24" s="27" t="s">
        <v>316</v>
      </c>
      <c r="E24" s="41" t="s">
        <v>106</v>
      </c>
      <c r="F24" s="41" t="s">
        <v>106</v>
      </c>
      <c r="G24" s="41"/>
      <c r="H24" s="36">
        <f t="shared" si="0"/>
        <v>2</v>
      </c>
    </row>
    <row r="25" spans="1:8" s="53" customFormat="1" x14ac:dyDescent="0.25">
      <c r="A25" s="24" t="s">
        <v>333</v>
      </c>
      <c r="B25" s="27" t="s">
        <v>168</v>
      </c>
      <c r="C25" s="26" t="s">
        <v>334</v>
      </c>
      <c r="D25" s="27" t="s">
        <v>335</v>
      </c>
      <c r="E25" s="41" t="s">
        <v>106</v>
      </c>
      <c r="F25" s="41"/>
      <c r="G25" s="41"/>
      <c r="H25" s="36">
        <f t="shared" si="0"/>
        <v>1</v>
      </c>
    </row>
    <row r="26" spans="1:8" s="53" customFormat="1" ht="24" x14ac:dyDescent="0.25">
      <c r="A26" s="24" t="s">
        <v>356</v>
      </c>
      <c r="B26" s="27" t="s">
        <v>168</v>
      </c>
      <c r="C26" s="26" t="s">
        <v>365</v>
      </c>
      <c r="D26" s="27" t="s">
        <v>366</v>
      </c>
      <c r="E26" s="41" t="s">
        <v>106</v>
      </c>
      <c r="F26" s="41"/>
      <c r="G26" s="41"/>
      <c r="H26" s="36">
        <f t="shared" si="0"/>
        <v>1</v>
      </c>
    </row>
    <row r="27" spans="1:8" s="53" customFormat="1" x14ac:dyDescent="0.25">
      <c r="A27" s="24" t="s">
        <v>87</v>
      </c>
      <c r="B27" s="27" t="s">
        <v>176</v>
      </c>
      <c r="C27" s="26" t="s">
        <v>177</v>
      </c>
      <c r="D27" s="27" t="s">
        <v>178</v>
      </c>
      <c r="E27" s="41" t="s">
        <v>106</v>
      </c>
      <c r="F27" s="41" t="s">
        <v>106</v>
      </c>
      <c r="G27" s="41" t="s">
        <v>106</v>
      </c>
      <c r="H27" s="36">
        <f t="shared" si="0"/>
        <v>3</v>
      </c>
    </row>
    <row r="28" spans="1:8" s="53" customFormat="1" ht="24" x14ac:dyDescent="0.25">
      <c r="A28" s="24" t="s">
        <v>208</v>
      </c>
      <c r="B28" s="27" t="s">
        <v>232</v>
      </c>
      <c r="C28" s="26" t="s">
        <v>408</v>
      </c>
      <c r="D28" s="27" t="s">
        <v>407</v>
      </c>
      <c r="E28" s="41" t="s">
        <v>106</v>
      </c>
      <c r="F28" s="41" t="s">
        <v>106</v>
      </c>
      <c r="G28" s="41" t="s">
        <v>106</v>
      </c>
      <c r="H28" s="36">
        <f t="shared" si="0"/>
        <v>3</v>
      </c>
    </row>
    <row r="29" spans="1:8" s="53" customFormat="1" x14ac:dyDescent="0.25">
      <c r="A29" s="24" t="s">
        <v>90</v>
      </c>
      <c r="B29" s="27" t="s">
        <v>184</v>
      </c>
      <c r="C29" s="26" t="s">
        <v>185</v>
      </c>
      <c r="D29" s="27" t="s">
        <v>186</v>
      </c>
      <c r="E29" s="41" t="s">
        <v>106</v>
      </c>
      <c r="F29" s="36"/>
      <c r="G29" s="36"/>
      <c r="H29" s="36">
        <f t="shared" si="0"/>
        <v>1</v>
      </c>
    </row>
    <row r="30" spans="1:8" s="53" customFormat="1" x14ac:dyDescent="0.25">
      <c r="A30" s="24" t="s">
        <v>162</v>
      </c>
      <c r="B30" s="27" t="s">
        <v>184</v>
      </c>
      <c r="C30" s="26" t="s">
        <v>204</v>
      </c>
      <c r="D30" s="27" t="s">
        <v>205</v>
      </c>
      <c r="E30" s="41" t="s">
        <v>106</v>
      </c>
      <c r="F30" s="41" t="s">
        <v>106</v>
      </c>
      <c r="G30" s="36"/>
      <c r="H30" s="36">
        <f t="shared" si="0"/>
        <v>2</v>
      </c>
    </row>
    <row r="31" spans="1:8" s="53" customFormat="1" ht="15.75" x14ac:dyDescent="0.25">
      <c r="A31" s="143"/>
      <c r="B31" s="143"/>
      <c r="C31" s="143"/>
      <c r="D31" s="48" t="s">
        <v>412</v>
      </c>
      <c r="E31" s="48">
        <f>COUNTIF(E3:E30,"x")</f>
        <v>28</v>
      </c>
      <c r="F31" s="48">
        <f>COUNTIF(F3:F30,"x")</f>
        <v>23</v>
      </c>
      <c r="G31" s="48">
        <f>COUNTIF(G3:G30,"x")</f>
        <v>20</v>
      </c>
      <c r="H31" s="49"/>
    </row>
    <row r="32" spans="1:8" s="53" customFormat="1" x14ac:dyDescent="0.25">
      <c r="D32" s="60" t="s">
        <v>414</v>
      </c>
      <c r="E32" s="60">
        <v>7</v>
      </c>
      <c r="F32" s="60">
        <v>4</v>
      </c>
      <c r="G32" s="48">
        <v>4</v>
      </c>
      <c r="H32" s="36"/>
    </row>
    <row r="33" spans="5:8" s="53" customFormat="1" x14ac:dyDescent="0.25">
      <c r="E33" s="36"/>
      <c r="F33" s="36"/>
      <c r="G33" s="36"/>
      <c r="H33" s="36"/>
    </row>
    <row r="34" spans="5:8" s="53" customFormat="1" x14ac:dyDescent="0.25">
      <c r="E34" s="36"/>
      <c r="F34" s="36"/>
      <c r="G34" s="36"/>
      <c r="H34" s="36"/>
    </row>
  </sheetData>
  <sheetProtection algorithmName="SHA-512" hashValue="txAwK9d4dAPywWLEoy2geeQa2WvGQZHvZuesU22bDd+++JDMau3fU0Ahs+KcBCYE20N696mUDQYaDIEVZmDzTw==" saltValue="6QQopnw3iTev/FQpOaXwGA==" spinCount="100000" sheet="1" objects="1" scenarios="1" selectLockedCells="1" selectUnlockedCells="1"/>
  <sortState ref="A2:H29">
    <sortCondition ref="B2:B29"/>
  </sortState>
  <mergeCells count="1">
    <mergeCell ref="A2:H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workbookViewId="0">
      <selection activeCell="G19" sqref="G19"/>
    </sheetView>
  </sheetViews>
  <sheetFormatPr baseColWidth="10" defaultRowHeight="15" x14ac:dyDescent="0.25"/>
  <cols>
    <col min="1" max="1" width="19.5703125" style="50" bestFit="1" customWidth="1"/>
    <col min="2" max="2" width="10.28515625" style="50" bestFit="1" customWidth="1"/>
    <col min="3" max="3" width="29" style="50" customWidth="1"/>
    <col min="4" max="4" width="23.140625" style="50" customWidth="1"/>
    <col min="5" max="5" width="5.85546875" style="50" bestFit="1" customWidth="1"/>
    <col min="6" max="6" width="7.140625" style="50" bestFit="1" customWidth="1"/>
    <col min="7" max="7" width="8.28515625" style="50" customWidth="1"/>
    <col min="8" max="8" width="16.42578125" style="50" customWidth="1"/>
    <col min="9" max="9" width="28.7109375" style="50" customWidth="1"/>
    <col min="10" max="10" width="7.140625" style="50" customWidth="1"/>
    <col min="11" max="11" width="12.28515625" style="50" customWidth="1"/>
    <col min="12" max="13" width="8.5703125" style="50" bestFit="1" customWidth="1"/>
    <col min="14" max="14" width="23.42578125" style="51" customWidth="1"/>
    <col min="15" max="16384" width="11.42578125" style="50"/>
  </cols>
  <sheetData>
    <row r="1" spans="1:38" s="45" customFormat="1" ht="31.5" x14ac:dyDescent="0.25">
      <c r="A1" s="61" t="s">
        <v>113</v>
      </c>
      <c r="B1" s="61" t="s">
        <v>94</v>
      </c>
      <c r="C1" s="61" t="s">
        <v>92</v>
      </c>
      <c r="D1" s="61" t="s">
        <v>93</v>
      </c>
      <c r="E1" s="61" t="s">
        <v>69</v>
      </c>
      <c r="F1" s="61" t="s">
        <v>70</v>
      </c>
      <c r="G1" s="61" t="s">
        <v>71</v>
      </c>
      <c r="H1" s="61" t="s">
        <v>72</v>
      </c>
      <c r="I1" s="61" t="s">
        <v>73</v>
      </c>
      <c r="J1" s="61" t="s">
        <v>74</v>
      </c>
      <c r="K1" s="61" t="s">
        <v>75</v>
      </c>
      <c r="L1" s="61" t="s">
        <v>76</v>
      </c>
      <c r="M1" s="61" t="s">
        <v>77</v>
      </c>
      <c r="N1" s="61" t="s">
        <v>98</v>
      </c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</row>
    <row r="2" spans="1:38" s="52" customFormat="1" ht="3.7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</row>
    <row r="3" spans="1:38" ht="24" x14ac:dyDescent="0.25">
      <c r="A3" s="21" t="s">
        <v>82</v>
      </c>
      <c r="B3" s="28" t="s">
        <v>99</v>
      </c>
      <c r="C3" s="29" t="s">
        <v>416</v>
      </c>
      <c r="D3" s="28" t="s">
        <v>100</v>
      </c>
      <c r="E3" s="57" t="s">
        <v>106</v>
      </c>
      <c r="F3" s="57" t="s">
        <v>106</v>
      </c>
      <c r="G3" s="57" t="s">
        <v>106</v>
      </c>
      <c r="H3" s="57" t="s">
        <v>106</v>
      </c>
      <c r="I3" s="57" t="s">
        <v>106</v>
      </c>
      <c r="J3" s="57" t="s">
        <v>106</v>
      </c>
      <c r="K3" s="57" t="s">
        <v>106</v>
      </c>
      <c r="L3" s="57" t="s">
        <v>106</v>
      </c>
      <c r="M3" s="57" t="s">
        <v>106</v>
      </c>
      <c r="N3" s="51">
        <v>9</v>
      </c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1:38" ht="36" x14ac:dyDescent="0.25">
      <c r="A4" s="21" t="s">
        <v>78</v>
      </c>
      <c r="B4" s="28" t="s">
        <v>99</v>
      </c>
      <c r="C4" s="29" t="s">
        <v>108</v>
      </c>
      <c r="D4" s="28" t="s">
        <v>109</v>
      </c>
      <c r="E4" s="51" t="s">
        <v>106</v>
      </c>
      <c r="F4" s="51" t="s">
        <v>106</v>
      </c>
      <c r="G4" s="51"/>
      <c r="H4" s="51"/>
      <c r="I4" s="51"/>
      <c r="J4" s="51"/>
      <c r="K4" s="51"/>
      <c r="L4" s="51" t="s">
        <v>106</v>
      </c>
      <c r="M4" s="51" t="s">
        <v>106</v>
      </c>
      <c r="N4" s="51">
        <v>4</v>
      </c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</row>
    <row r="5" spans="1:38" ht="48" x14ac:dyDescent="0.25">
      <c r="A5" s="21" t="s">
        <v>80</v>
      </c>
      <c r="B5" s="28" t="s">
        <v>99</v>
      </c>
      <c r="C5" s="29" t="s">
        <v>111</v>
      </c>
      <c r="D5" s="28" t="s">
        <v>112</v>
      </c>
      <c r="E5" s="36"/>
      <c r="F5" s="36" t="s">
        <v>106</v>
      </c>
      <c r="G5" s="36"/>
      <c r="H5" s="36"/>
      <c r="I5" s="36"/>
      <c r="J5" s="36"/>
      <c r="K5" s="36" t="s">
        <v>106</v>
      </c>
      <c r="L5" s="36"/>
      <c r="M5" s="36"/>
      <c r="N5" s="36">
        <v>2</v>
      </c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</row>
    <row r="6" spans="1:38" x14ac:dyDescent="0.25">
      <c r="A6" s="21" t="s">
        <v>90</v>
      </c>
      <c r="B6" s="28" t="s">
        <v>184</v>
      </c>
      <c r="C6" s="29" t="s">
        <v>185</v>
      </c>
      <c r="D6" s="28" t="s">
        <v>186</v>
      </c>
      <c r="E6" s="36" t="s">
        <v>106</v>
      </c>
      <c r="F6" s="36"/>
      <c r="G6" s="36"/>
      <c r="H6" s="36"/>
      <c r="I6" s="36"/>
      <c r="J6" s="36"/>
      <c r="K6" s="36"/>
      <c r="L6" s="36" t="s">
        <v>106</v>
      </c>
      <c r="M6" s="36" t="s">
        <v>106</v>
      </c>
      <c r="N6" s="36">
        <v>3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</row>
    <row r="7" spans="1:38" ht="24" x14ac:dyDescent="0.25">
      <c r="A7" s="21" t="s">
        <v>164</v>
      </c>
      <c r="B7" s="28" t="s">
        <v>103</v>
      </c>
      <c r="C7" s="29" t="s">
        <v>218</v>
      </c>
      <c r="D7" s="28" t="s">
        <v>219</v>
      </c>
      <c r="E7" s="36" t="s">
        <v>106</v>
      </c>
      <c r="F7" s="36" t="s">
        <v>106</v>
      </c>
      <c r="G7" s="36"/>
      <c r="H7" s="36"/>
      <c r="I7" s="36"/>
      <c r="J7" s="36"/>
      <c r="K7" s="36"/>
      <c r="L7" s="36" t="s">
        <v>106</v>
      </c>
      <c r="M7" s="36"/>
      <c r="N7" s="36">
        <v>3</v>
      </c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36" x14ac:dyDescent="0.25">
      <c r="A8" s="21" t="s">
        <v>211</v>
      </c>
      <c r="B8" s="28" t="s">
        <v>99</v>
      </c>
      <c r="C8" s="29" t="s">
        <v>237</v>
      </c>
      <c r="D8" s="28" t="s">
        <v>238</v>
      </c>
      <c r="E8" s="36" t="s">
        <v>106</v>
      </c>
      <c r="F8" s="36" t="s">
        <v>106</v>
      </c>
      <c r="G8" s="36"/>
      <c r="H8" s="36"/>
      <c r="I8" s="36"/>
      <c r="J8" s="36"/>
      <c r="K8" s="36" t="s">
        <v>106</v>
      </c>
      <c r="L8" s="36" t="s">
        <v>106</v>
      </c>
      <c r="M8" s="36" t="s">
        <v>106</v>
      </c>
      <c r="N8" s="36">
        <v>5</v>
      </c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</row>
    <row r="9" spans="1:38" ht="24" x14ac:dyDescent="0.25">
      <c r="A9" s="21" t="s">
        <v>253</v>
      </c>
      <c r="B9" s="28" t="s">
        <v>99</v>
      </c>
      <c r="C9" s="29" t="s">
        <v>278</v>
      </c>
      <c r="D9" s="28" t="s">
        <v>279</v>
      </c>
      <c r="E9" s="36" t="s">
        <v>106</v>
      </c>
      <c r="F9" s="36" t="s">
        <v>106</v>
      </c>
      <c r="G9" s="36"/>
      <c r="H9" s="36"/>
      <c r="I9" s="36"/>
      <c r="J9" s="36"/>
      <c r="K9" s="36" t="s">
        <v>106</v>
      </c>
      <c r="L9" s="36" t="s">
        <v>106</v>
      </c>
      <c r="M9" s="36" t="s">
        <v>106</v>
      </c>
      <c r="N9" s="36">
        <v>5</v>
      </c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</row>
    <row r="10" spans="1:38" x14ac:dyDescent="0.25">
      <c r="A10" s="21" t="s">
        <v>297</v>
      </c>
      <c r="B10" s="28" t="s">
        <v>103</v>
      </c>
      <c r="C10" s="29" t="s">
        <v>303</v>
      </c>
      <c r="D10" s="28" t="s">
        <v>303</v>
      </c>
      <c r="E10" s="36" t="s">
        <v>106</v>
      </c>
      <c r="F10" s="36" t="s">
        <v>106</v>
      </c>
      <c r="G10" s="36"/>
      <c r="H10" s="36"/>
      <c r="I10" s="36"/>
      <c r="J10" s="36"/>
      <c r="K10" s="36"/>
      <c r="L10" s="36"/>
      <c r="M10" s="36"/>
      <c r="N10" s="36">
        <v>2</v>
      </c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</row>
    <row r="11" spans="1:38" s="72" customFormat="1" ht="24" x14ac:dyDescent="0.25">
      <c r="A11" s="24" t="s">
        <v>341</v>
      </c>
      <c r="B11" s="27" t="s">
        <v>99</v>
      </c>
      <c r="C11" s="26" t="s">
        <v>345</v>
      </c>
      <c r="D11" s="27" t="s">
        <v>304</v>
      </c>
      <c r="E11" s="36" t="s">
        <v>106</v>
      </c>
      <c r="F11" s="36" t="s">
        <v>106</v>
      </c>
      <c r="G11" s="36"/>
      <c r="H11" s="36"/>
      <c r="I11" s="36"/>
      <c r="J11" s="36"/>
      <c r="K11" s="36" t="s">
        <v>106</v>
      </c>
      <c r="L11" s="36" t="s">
        <v>106</v>
      </c>
      <c r="M11" s="36" t="s">
        <v>106</v>
      </c>
      <c r="N11" s="14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</row>
    <row r="12" spans="1:38" s="72" customFormat="1" x14ac:dyDescent="0.25">
      <c r="A12" s="71"/>
      <c r="C12" s="145"/>
      <c r="D12" s="133" t="s">
        <v>412</v>
      </c>
      <c r="E12" s="48">
        <v>8</v>
      </c>
      <c r="F12" s="48">
        <v>8</v>
      </c>
      <c r="G12" s="48">
        <v>1</v>
      </c>
      <c r="H12" s="48">
        <v>1</v>
      </c>
      <c r="I12" s="48">
        <v>1</v>
      </c>
      <c r="J12" s="48">
        <v>1</v>
      </c>
      <c r="K12" s="48">
        <v>5</v>
      </c>
      <c r="L12" s="48">
        <v>7</v>
      </c>
      <c r="M12" s="48">
        <v>6</v>
      </c>
      <c r="N12" s="146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</row>
    <row r="13" spans="1:38" s="74" customFormat="1" x14ac:dyDescent="0.25">
      <c r="A13" s="73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33"/>
    </row>
    <row r="14" spans="1:38" s="74" customFormat="1" x14ac:dyDescent="0.25">
      <c r="A14" s="73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33"/>
    </row>
    <row r="15" spans="1:38" s="74" customFormat="1" x14ac:dyDescent="0.25">
      <c r="A15" s="73"/>
      <c r="N15" s="75"/>
    </row>
    <row r="16" spans="1:38" s="74" customFormat="1" x14ac:dyDescent="0.25">
      <c r="A16" s="73"/>
      <c r="N16" s="75"/>
    </row>
    <row r="17" spans="1:14" s="74" customFormat="1" x14ac:dyDescent="0.25">
      <c r="A17" s="73"/>
      <c r="N17" s="75"/>
    </row>
    <row r="18" spans="1:14" s="74" customFormat="1" x14ac:dyDescent="0.25">
      <c r="N18" s="75"/>
    </row>
    <row r="19" spans="1:14" s="74" customFormat="1" x14ac:dyDescent="0.25">
      <c r="N19" s="75"/>
    </row>
    <row r="20" spans="1:14" s="74" customFormat="1" x14ac:dyDescent="0.25">
      <c r="N20" s="75"/>
    </row>
    <row r="21" spans="1:14" s="74" customFormat="1" x14ac:dyDescent="0.25">
      <c r="N21" s="75"/>
    </row>
    <row r="22" spans="1:14" s="74" customFormat="1" x14ac:dyDescent="0.25">
      <c r="N22" s="75"/>
    </row>
    <row r="23" spans="1:14" s="74" customFormat="1" x14ac:dyDescent="0.25">
      <c r="N23" s="75"/>
    </row>
    <row r="24" spans="1:14" s="74" customFormat="1" x14ac:dyDescent="0.25">
      <c r="N24" s="75"/>
    </row>
    <row r="25" spans="1:14" s="74" customFormat="1" x14ac:dyDescent="0.25">
      <c r="N25" s="75"/>
    </row>
    <row r="26" spans="1:14" s="74" customFormat="1" x14ac:dyDescent="0.25">
      <c r="N26" s="75"/>
    </row>
    <row r="27" spans="1:14" s="74" customFormat="1" x14ac:dyDescent="0.25">
      <c r="N27" s="75"/>
    </row>
    <row r="28" spans="1:14" s="74" customFormat="1" x14ac:dyDescent="0.25">
      <c r="N28" s="75"/>
    </row>
    <row r="29" spans="1:14" s="74" customFormat="1" x14ac:dyDescent="0.25">
      <c r="N29" s="75"/>
    </row>
    <row r="30" spans="1:14" s="74" customFormat="1" x14ac:dyDescent="0.25">
      <c r="N30" s="75"/>
    </row>
    <row r="31" spans="1:14" s="74" customFormat="1" x14ac:dyDescent="0.25">
      <c r="N31" s="75"/>
    </row>
    <row r="32" spans="1:14" s="74" customFormat="1" x14ac:dyDescent="0.25">
      <c r="N32" s="75"/>
    </row>
    <row r="33" spans="14:14" s="74" customFormat="1" x14ac:dyDescent="0.25">
      <c r="N33" s="75"/>
    </row>
    <row r="34" spans="14:14" s="74" customFormat="1" x14ac:dyDescent="0.25">
      <c r="N34" s="75"/>
    </row>
    <row r="35" spans="14:14" s="74" customFormat="1" x14ac:dyDescent="0.25">
      <c r="N35" s="75"/>
    </row>
    <row r="36" spans="14:14" s="74" customFormat="1" x14ac:dyDescent="0.25">
      <c r="N36" s="75"/>
    </row>
    <row r="37" spans="14:14" s="74" customFormat="1" x14ac:dyDescent="0.25">
      <c r="N37" s="75"/>
    </row>
    <row r="38" spans="14:14" s="74" customFormat="1" x14ac:dyDescent="0.25">
      <c r="N38" s="75"/>
    </row>
    <row r="39" spans="14:14" s="74" customFormat="1" x14ac:dyDescent="0.25">
      <c r="N39" s="75"/>
    </row>
    <row r="40" spans="14:14" s="74" customFormat="1" x14ac:dyDescent="0.25">
      <c r="N40" s="75"/>
    </row>
    <row r="41" spans="14:14" s="74" customFormat="1" x14ac:dyDescent="0.25">
      <c r="N41" s="75"/>
    </row>
    <row r="42" spans="14:14" s="74" customFormat="1" x14ac:dyDescent="0.25">
      <c r="N42" s="75"/>
    </row>
    <row r="43" spans="14:14" s="74" customFormat="1" x14ac:dyDescent="0.25">
      <c r="N43" s="75"/>
    </row>
    <row r="44" spans="14:14" s="74" customFormat="1" x14ac:dyDescent="0.25">
      <c r="N44" s="75"/>
    </row>
    <row r="45" spans="14:14" s="74" customFormat="1" x14ac:dyDescent="0.25">
      <c r="N45" s="75"/>
    </row>
    <row r="46" spans="14:14" s="74" customFormat="1" x14ac:dyDescent="0.25">
      <c r="N46" s="75"/>
    </row>
    <row r="47" spans="14:14" s="74" customFormat="1" x14ac:dyDescent="0.25">
      <c r="N47" s="75"/>
    </row>
    <row r="48" spans="14:14" s="74" customFormat="1" x14ac:dyDescent="0.25">
      <c r="N48" s="75"/>
    </row>
    <row r="49" spans="14:14" s="74" customFormat="1" x14ac:dyDescent="0.25">
      <c r="N49" s="75"/>
    </row>
    <row r="50" spans="14:14" s="74" customFormat="1" x14ac:dyDescent="0.25">
      <c r="N50" s="75"/>
    </row>
    <row r="51" spans="14:14" s="74" customFormat="1" x14ac:dyDescent="0.25">
      <c r="N51" s="75"/>
    </row>
    <row r="52" spans="14:14" s="74" customFormat="1" x14ac:dyDescent="0.25">
      <c r="N52" s="75"/>
    </row>
    <row r="53" spans="14:14" s="74" customFormat="1" x14ac:dyDescent="0.25">
      <c r="N53" s="75"/>
    </row>
    <row r="54" spans="14:14" s="74" customFormat="1" x14ac:dyDescent="0.25">
      <c r="N54" s="75"/>
    </row>
    <row r="55" spans="14:14" s="74" customFormat="1" x14ac:dyDescent="0.25">
      <c r="N55" s="75"/>
    </row>
    <row r="56" spans="14:14" s="74" customFormat="1" x14ac:dyDescent="0.25">
      <c r="N56" s="75"/>
    </row>
    <row r="57" spans="14:14" s="74" customFormat="1" x14ac:dyDescent="0.25">
      <c r="N57" s="75"/>
    </row>
    <row r="58" spans="14:14" s="74" customFormat="1" x14ac:dyDescent="0.25">
      <c r="N58" s="75"/>
    </row>
    <row r="59" spans="14:14" s="74" customFormat="1" x14ac:dyDescent="0.25">
      <c r="N59" s="75"/>
    </row>
    <row r="60" spans="14:14" s="74" customFormat="1" x14ac:dyDescent="0.25">
      <c r="N60" s="75"/>
    </row>
    <row r="61" spans="14:14" s="74" customFormat="1" x14ac:dyDescent="0.25">
      <c r="N61" s="75"/>
    </row>
    <row r="62" spans="14:14" s="74" customFormat="1" x14ac:dyDescent="0.25">
      <c r="N62" s="75"/>
    </row>
    <row r="63" spans="14:14" s="74" customFormat="1" x14ac:dyDescent="0.25">
      <c r="N63" s="75"/>
    </row>
    <row r="64" spans="14:14" s="74" customFormat="1" x14ac:dyDescent="0.25">
      <c r="N64" s="75"/>
    </row>
    <row r="65" spans="14:14" s="74" customFormat="1" x14ac:dyDescent="0.25">
      <c r="N65" s="75"/>
    </row>
    <row r="66" spans="14:14" s="74" customFormat="1" x14ac:dyDescent="0.25">
      <c r="N66" s="75"/>
    </row>
    <row r="67" spans="14:14" s="74" customFormat="1" x14ac:dyDescent="0.25">
      <c r="N67" s="75"/>
    </row>
    <row r="68" spans="14:14" s="74" customFormat="1" x14ac:dyDescent="0.25">
      <c r="N68" s="75"/>
    </row>
    <row r="69" spans="14:14" s="74" customFormat="1" x14ac:dyDescent="0.25">
      <c r="N69" s="75"/>
    </row>
    <row r="70" spans="14:14" s="74" customFormat="1" x14ac:dyDescent="0.25">
      <c r="N70" s="75"/>
    </row>
    <row r="71" spans="14:14" s="74" customFormat="1" x14ac:dyDescent="0.25">
      <c r="N71" s="75"/>
    </row>
    <row r="72" spans="14:14" s="74" customFormat="1" x14ac:dyDescent="0.25">
      <c r="N72" s="75"/>
    </row>
    <row r="73" spans="14:14" s="74" customFormat="1" x14ac:dyDescent="0.25">
      <c r="N73" s="75"/>
    </row>
    <row r="74" spans="14:14" s="74" customFormat="1" x14ac:dyDescent="0.25">
      <c r="N74" s="75"/>
    </row>
    <row r="75" spans="14:14" s="74" customFormat="1" x14ac:dyDescent="0.25">
      <c r="N75" s="75"/>
    </row>
    <row r="76" spans="14:14" s="74" customFormat="1" x14ac:dyDescent="0.25">
      <c r="N76" s="75"/>
    </row>
    <row r="77" spans="14:14" s="74" customFormat="1" x14ac:dyDescent="0.25">
      <c r="N77" s="75"/>
    </row>
    <row r="78" spans="14:14" s="74" customFormat="1" x14ac:dyDescent="0.25">
      <c r="N78" s="75"/>
    </row>
    <row r="79" spans="14:14" s="74" customFormat="1" x14ac:dyDescent="0.25">
      <c r="N79" s="75"/>
    </row>
    <row r="80" spans="14:14" s="74" customFormat="1" x14ac:dyDescent="0.25">
      <c r="N80" s="75"/>
    </row>
    <row r="81" spans="14:14" s="74" customFormat="1" x14ac:dyDescent="0.25">
      <c r="N81" s="75"/>
    </row>
    <row r="82" spans="14:14" s="74" customFormat="1" x14ac:dyDescent="0.25">
      <c r="N82" s="75"/>
    </row>
    <row r="83" spans="14:14" s="74" customFormat="1" x14ac:dyDescent="0.25">
      <c r="N83" s="75"/>
    </row>
    <row r="84" spans="14:14" s="74" customFormat="1" x14ac:dyDescent="0.25">
      <c r="N84" s="75"/>
    </row>
    <row r="85" spans="14:14" s="74" customFormat="1" x14ac:dyDescent="0.25">
      <c r="N85" s="75"/>
    </row>
    <row r="86" spans="14:14" s="74" customFormat="1" x14ac:dyDescent="0.25">
      <c r="N86" s="75"/>
    </row>
  </sheetData>
  <sheetProtection algorithmName="SHA-512" hashValue="rPCbr+GzN9jcm3PLbRBsd3EuaCPifixsCFNe/VniHlbAdoeVaGzd4vxAHyFPdfLMkWY/XuZg9ijoQ6H8HXF83A==" saltValue="3LKo9AIhLktLFe72ZGJk/g==" spinCount="100000" sheet="1" objects="1" scenarios="1" selectLockedCells="1" selectUnlockedCells="1"/>
  <mergeCells count="1">
    <mergeCell ref="A2:N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pane ySplit="1" topLeftCell="A2" activePane="bottomLeft" state="frozen"/>
      <selection pane="bottomLeft" activeCell="D10" sqref="D10"/>
    </sheetView>
  </sheetViews>
  <sheetFormatPr baseColWidth="10" defaultColWidth="34.85546875" defaultRowHeight="15" x14ac:dyDescent="0.25"/>
  <cols>
    <col min="1" max="1" width="9.140625" style="55" bestFit="1" customWidth="1"/>
    <col min="2" max="2" width="13.5703125" style="50" bestFit="1" customWidth="1"/>
    <col min="3" max="3" width="70.28515625" style="56" customWidth="1"/>
    <col min="4" max="4" width="58.7109375" style="50" customWidth="1"/>
    <col min="5" max="27" width="34.85546875" style="53"/>
    <col min="28" max="16384" width="34.85546875" style="50"/>
  </cols>
  <sheetData>
    <row r="1" spans="1:4" ht="30.75" customHeight="1" x14ac:dyDescent="0.25">
      <c r="A1" s="134" t="s">
        <v>107</v>
      </c>
      <c r="B1" s="134" t="s">
        <v>94</v>
      </c>
      <c r="C1" s="134" t="s">
        <v>92</v>
      </c>
      <c r="D1" s="134" t="s">
        <v>93</v>
      </c>
    </row>
    <row r="2" spans="1:4" ht="24" x14ac:dyDescent="0.25">
      <c r="A2" s="21" t="s">
        <v>78</v>
      </c>
      <c r="B2" s="22" t="s">
        <v>99</v>
      </c>
      <c r="C2" s="23" t="s">
        <v>108</v>
      </c>
      <c r="D2" s="22" t="s">
        <v>109</v>
      </c>
    </row>
    <row r="3" spans="1:4" x14ac:dyDescent="0.25">
      <c r="A3" s="21" t="s">
        <v>79</v>
      </c>
      <c r="B3" s="22" t="s">
        <v>95</v>
      </c>
      <c r="C3" s="23" t="s">
        <v>110</v>
      </c>
      <c r="D3" s="22" t="s">
        <v>97</v>
      </c>
    </row>
    <row r="4" spans="1:4" ht="24" x14ac:dyDescent="0.25">
      <c r="A4" s="21" t="s">
        <v>80</v>
      </c>
      <c r="B4" s="22" t="s">
        <v>99</v>
      </c>
      <c r="C4" s="23" t="s">
        <v>111</v>
      </c>
      <c r="D4" s="22" t="s">
        <v>112</v>
      </c>
    </row>
    <row r="5" spans="1:4" x14ac:dyDescent="0.25">
      <c r="A5" s="21" t="s">
        <v>81</v>
      </c>
      <c r="B5" s="27" t="s">
        <v>103</v>
      </c>
      <c r="C5" s="23" t="s">
        <v>104</v>
      </c>
      <c r="D5" s="22" t="s">
        <v>105</v>
      </c>
    </row>
    <row r="6" spans="1:4" x14ac:dyDescent="0.25">
      <c r="A6" s="54" t="s">
        <v>82</v>
      </c>
      <c r="B6" s="28" t="s">
        <v>99</v>
      </c>
      <c r="C6" s="29" t="s">
        <v>416</v>
      </c>
      <c r="D6" s="28" t="s">
        <v>100</v>
      </c>
    </row>
    <row r="7" spans="1:4" ht="24" x14ac:dyDescent="0.25">
      <c r="A7" s="21" t="s">
        <v>83</v>
      </c>
      <c r="B7" s="28" t="s">
        <v>103</v>
      </c>
      <c r="C7" s="29" t="s">
        <v>166</v>
      </c>
      <c r="D7" s="28" t="s">
        <v>167</v>
      </c>
    </row>
    <row r="8" spans="1:4" ht="24" x14ac:dyDescent="0.25">
      <c r="A8" s="21" t="s">
        <v>84</v>
      </c>
      <c r="B8" s="22" t="s">
        <v>168</v>
      </c>
      <c r="C8" s="23" t="s">
        <v>318</v>
      </c>
      <c r="D8" s="22" t="s">
        <v>319</v>
      </c>
    </row>
    <row r="9" spans="1:4" s="53" customFormat="1" x14ac:dyDescent="0.25">
      <c r="A9" s="21" t="s">
        <v>85</v>
      </c>
      <c r="B9" s="22" t="s">
        <v>171</v>
      </c>
      <c r="C9" s="23" t="s">
        <v>172</v>
      </c>
      <c r="D9" s="22" t="s">
        <v>173</v>
      </c>
    </row>
    <row r="10" spans="1:4" ht="24" x14ac:dyDescent="0.25">
      <c r="A10" s="21" t="s">
        <v>86</v>
      </c>
      <c r="B10" s="22" t="s">
        <v>174</v>
      </c>
      <c r="C10" s="23" t="s">
        <v>406</v>
      </c>
      <c r="D10" s="22" t="s">
        <v>175</v>
      </c>
    </row>
    <row r="11" spans="1:4" x14ac:dyDescent="0.25">
      <c r="A11" s="21" t="s">
        <v>87</v>
      </c>
      <c r="B11" s="22" t="s">
        <v>176</v>
      </c>
      <c r="C11" s="23" t="s">
        <v>177</v>
      </c>
      <c r="D11" s="22" t="s">
        <v>178</v>
      </c>
    </row>
    <row r="12" spans="1:4" ht="24" x14ac:dyDescent="0.25">
      <c r="A12" s="21" t="s">
        <v>88</v>
      </c>
      <c r="B12" s="22" t="s">
        <v>171</v>
      </c>
      <c r="C12" s="23" t="s">
        <v>179</v>
      </c>
      <c r="D12" s="22" t="s">
        <v>180</v>
      </c>
    </row>
    <row r="13" spans="1:4" x14ac:dyDescent="0.25">
      <c r="A13" s="21" t="s">
        <v>89</v>
      </c>
      <c r="B13" s="22" t="s">
        <v>181</v>
      </c>
      <c r="C13" s="23" t="s">
        <v>182</v>
      </c>
      <c r="D13" s="22" t="s">
        <v>183</v>
      </c>
    </row>
    <row r="14" spans="1:4" x14ac:dyDescent="0.25">
      <c r="A14" s="21" t="s">
        <v>90</v>
      </c>
      <c r="B14" s="22" t="s">
        <v>184</v>
      </c>
      <c r="C14" s="23" t="s">
        <v>185</v>
      </c>
      <c r="D14" s="22" t="s">
        <v>186</v>
      </c>
    </row>
    <row r="15" spans="1:4" x14ac:dyDescent="0.25">
      <c r="A15" s="21" t="s">
        <v>91</v>
      </c>
      <c r="B15" s="22" t="s">
        <v>168</v>
      </c>
      <c r="C15" s="23"/>
      <c r="D15" s="22" t="s">
        <v>187</v>
      </c>
    </row>
    <row r="16" spans="1:4" ht="24" x14ac:dyDescent="0.25">
      <c r="A16" s="21" t="s">
        <v>157</v>
      </c>
      <c r="B16" s="22" t="s">
        <v>188</v>
      </c>
      <c r="C16" s="23" t="s">
        <v>189</v>
      </c>
      <c r="D16" s="22" t="s">
        <v>190</v>
      </c>
    </row>
    <row r="17" spans="1:4" x14ac:dyDescent="0.25">
      <c r="A17" s="21" t="s">
        <v>158</v>
      </c>
      <c r="B17" s="22" t="s">
        <v>191</v>
      </c>
      <c r="C17" s="23" t="s">
        <v>192</v>
      </c>
      <c r="D17" s="22" t="s">
        <v>193</v>
      </c>
    </row>
    <row r="18" spans="1:4" x14ac:dyDescent="0.25">
      <c r="A18" s="21" t="s">
        <v>159</v>
      </c>
      <c r="B18" s="22" t="s">
        <v>194</v>
      </c>
      <c r="C18" s="23" t="s">
        <v>195</v>
      </c>
      <c r="D18" s="22" t="s">
        <v>196</v>
      </c>
    </row>
    <row r="19" spans="1:4" x14ac:dyDescent="0.25">
      <c r="A19" s="21" t="s">
        <v>160</v>
      </c>
      <c r="B19" s="22" t="s">
        <v>197</v>
      </c>
      <c r="C19" s="23" t="s">
        <v>198</v>
      </c>
      <c r="D19" s="22" t="s">
        <v>404</v>
      </c>
    </row>
    <row r="20" spans="1:4" x14ac:dyDescent="0.25">
      <c r="A20" s="21" t="s">
        <v>161</v>
      </c>
      <c r="B20" s="22" t="s">
        <v>201</v>
      </c>
      <c r="C20" s="23" t="s">
        <v>202</v>
      </c>
      <c r="D20" s="22" t="s">
        <v>203</v>
      </c>
    </row>
    <row r="21" spans="1:4" x14ac:dyDescent="0.25">
      <c r="A21" s="21" t="s">
        <v>162</v>
      </c>
      <c r="B21" s="22" t="s">
        <v>184</v>
      </c>
      <c r="C21" s="23" t="s">
        <v>204</v>
      </c>
      <c r="D21" s="22" t="s">
        <v>205</v>
      </c>
    </row>
    <row r="22" spans="1:4" x14ac:dyDescent="0.25">
      <c r="A22" s="21" t="s">
        <v>163</v>
      </c>
      <c r="B22" s="22" t="s">
        <v>215</v>
      </c>
      <c r="C22" s="23" t="s">
        <v>405</v>
      </c>
      <c r="D22" s="22" t="s">
        <v>217</v>
      </c>
    </row>
    <row r="23" spans="1:4" x14ac:dyDescent="0.25">
      <c r="A23" s="21" t="s">
        <v>164</v>
      </c>
      <c r="B23" s="22" t="s">
        <v>103</v>
      </c>
      <c r="C23" s="23" t="s">
        <v>218</v>
      </c>
      <c r="D23" s="22" t="s">
        <v>219</v>
      </c>
    </row>
    <row r="24" spans="1:4" x14ac:dyDescent="0.25">
      <c r="A24" s="21" t="s">
        <v>165</v>
      </c>
      <c r="B24" s="22" t="s">
        <v>171</v>
      </c>
      <c r="C24" s="23" t="s">
        <v>220</v>
      </c>
      <c r="D24" s="22" t="s">
        <v>221</v>
      </c>
    </row>
    <row r="25" spans="1:4" x14ac:dyDescent="0.25">
      <c r="A25" s="21" t="s">
        <v>199</v>
      </c>
      <c r="B25" s="22" t="s">
        <v>222</v>
      </c>
      <c r="C25" s="23" t="s">
        <v>223</v>
      </c>
      <c r="D25" s="22" t="s">
        <v>224</v>
      </c>
    </row>
    <row r="26" spans="1:4" x14ac:dyDescent="0.25">
      <c r="A26" s="21" t="s">
        <v>200</v>
      </c>
      <c r="B26" s="22" t="s">
        <v>99</v>
      </c>
      <c r="C26" s="23" t="s">
        <v>225</v>
      </c>
      <c r="D26" s="22" t="s">
        <v>226</v>
      </c>
    </row>
    <row r="27" spans="1:4" x14ac:dyDescent="0.25">
      <c r="A27" s="21" t="s">
        <v>206</v>
      </c>
      <c r="B27" s="22" t="s">
        <v>168</v>
      </c>
      <c r="C27" s="23" t="s">
        <v>409</v>
      </c>
      <c r="D27" s="22" t="s">
        <v>229</v>
      </c>
    </row>
    <row r="28" spans="1:4" ht="24" x14ac:dyDescent="0.25">
      <c r="A28" s="21" t="s">
        <v>207</v>
      </c>
      <c r="B28" s="22" t="s">
        <v>95</v>
      </c>
      <c r="C28" s="23" t="s">
        <v>230</v>
      </c>
      <c r="D28" s="22" t="s">
        <v>231</v>
      </c>
    </row>
    <row r="29" spans="1:4" ht="24" x14ac:dyDescent="0.25">
      <c r="A29" s="21" t="s">
        <v>208</v>
      </c>
      <c r="B29" s="22" t="s">
        <v>232</v>
      </c>
      <c r="C29" s="23" t="s">
        <v>408</v>
      </c>
      <c r="D29" s="22" t="s">
        <v>407</v>
      </c>
    </row>
    <row r="30" spans="1:4" x14ac:dyDescent="0.25">
      <c r="A30" s="21" t="s">
        <v>209</v>
      </c>
      <c r="B30" s="22" t="s">
        <v>171</v>
      </c>
      <c r="C30" s="23" t="s">
        <v>233</v>
      </c>
      <c r="D30" s="22" t="s">
        <v>234</v>
      </c>
    </row>
    <row r="31" spans="1:4" x14ac:dyDescent="0.25">
      <c r="A31" s="21" t="s">
        <v>210</v>
      </c>
      <c r="B31" s="22" t="s">
        <v>171</v>
      </c>
      <c r="C31" s="23" t="s">
        <v>235</v>
      </c>
      <c r="D31" s="22" t="s">
        <v>236</v>
      </c>
    </row>
    <row r="32" spans="1:4" x14ac:dyDescent="0.25">
      <c r="A32" s="21" t="s">
        <v>211</v>
      </c>
      <c r="B32" s="22" t="s">
        <v>99</v>
      </c>
      <c r="C32" s="23" t="s">
        <v>237</v>
      </c>
      <c r="D32" s="22" t="s">
        <v>238</v>
      </c>
    </row>
    <row r="33" spans="1:4" ht="24" x14ac:dyDescent="0.25">
      <c r="A33" s="21" t="s">
        <v>212</v>
      </c>
      <c r="B33" s="22" t="s">
        <v>239</v>
      </c>
      <c r="C33" s="23" t="s">
        <v>240</v>
      </c>
      <c r="D33" s="22" t="s">
        <v>241</v>
      </c>
    </row>
    <row r="34" spans="1:4" x14ac:dyDescent="0.25">
      <c r="A34" s="21" t="s">
        <v>213</v>
      </c>
      <c r="B34" s="22" t="s">
        <v>188</v>
      </c>
      <c r="C34" s="23" t="s">
        <v>242</v>
      </c>
      <c r="D34" s="22" t="s">
        <v>243</v>
      </c>
    </row>
    <row r="35" spans="1:4" s="53" customFormat="1" x14ac:dyDescent="0.25">
      <c r="A35" s="24" t="s">
        <v>214</v>
      </c>
      <c r="B35" s="27" t="s">
        <v>188</v>
      </c>
      <c r="C35" s="26" t="s">
        <v>244</v>
      </c>
      <c r="D35" s="27" t="s">
        <v>190</v>
      </c>
    </row>
    <row r="36" spans="1:4" s="53" customFormat="1" x14ac:dyDescent="0.25">
      <c r="A36" s="24" t="s">
        <v>227</v>
      </c>
      <c r="B36" s="27" t="s">
        <v>258</v>
      </c>
      <c r="C36" s="26" t="s">
        <v>259</v>
      </c>
      <c r="D36" s="27" t="s">
        <v>260</v>
      </c>
    </row>
    <row r="37" spans="1:4" s="53" customFormat="1" x14ac:dyDescent="0.25">
      <c r="A37" s="24" t="s">
        <v>245</v>
      </c>
      <c r="B37" s="27" t="s">
        <v>261</v>
      </c>
      <c r="C37" s="26" t="s">
        <v>262</v>
      </c>
      <c r="D37" s="27" t="s">
        <v>263</v>
      </c>
    </row>
    <row r="38" spans="1:4" s="53" customFormat="1" x14ac:dyDescent="0.25">
      <c r="A38" s="24" t="s">
        <v>246</v>
      </c>
      <c r="B38" s="27" t="s">
        <v>261</v>
      </c>
      <c r="C38" s="26" t="s">
        <v>264</v>
      </c>
      <c r="D38" s="27" t="s">
        <v>265</v>
      </c>
    </row>
    <row r="39" spans="1:4" s="53" customFormat="1" x14ac:dyDescent="0.25">
      <c r="A39" s="24" t="s">
        <v>247</v>
      </c>
      <c r="B39" s="27" t="s">
        <v>239</v>
      </c>
      <c r="C39" s="26" t="s">
        <v>295</v>
      </c>
      <c r="D39" s="27" t="s">
        <v>296</v>
      </c>
    </row>
    <row r="40" spans="1:4" s="53" customFormat="1" x14ac:dyDescent="0.25">
      <c r="A40" s="24" t="s">
        <v>248</v>
      </c>
      <c r="B40" s="25" t="s">
        <v>171</v>
      </c>
      <c r="C40" s="26" t="s">
        <v>267</v>
      </c>
      <c r="D40" s="27" t="s">
        <v>268</v>
      </c>
    </row>
    <row r="41" spans="1:4" s="53" customFormat="1" ht="24" x14ac:dyDescent="0.25">
      <c r="A41" s="24" t="s">
        <v>249</v>
      </c>
      <c r="B41" s="25" t="s">
        <v>269</v>
      </c>
      <c r="C41" s="26" t="s">
        <v>270</v>
      </c>
      <c r="D41" s="27" t="s">
        <v>271</v>
      </c>
    </row>
    <row r="42" spans="1:4" s="53" customFormat="1" x14ac:dyDescent="0.25">
      <c r="A42" s="24" t="s">
        <v>250</v>
      </c>
      <c r="B42" s="25" t="s">
        <v>188</v>
      </c>
      <c r="C42" s="26" t="s">
        <v>272</v>
      </c>
      <c r="D42" s="27" t="s">
        <v>273</v>
      </c>
    </row>
    <row r="43" spans="1:4" s="53" customFormat="1" ht="24" x14ac:dyDescent="0.25">
      <c r="A43" s="24" t="s">
        <v>251</v>
      </c>
      <c r="B43" s="25" t="s">
        <v>222</v>
      </c>
      <c r="C43" s="26" t="s">
        <v>274</v>
      </c>
      <c r="D43" s="27" t="s">
        <v>275</v>
      </c>
    </row>
    <row r="44" spans="1:4" s="53" customFormat="1" x14ac:dyDescent="0.25">
      <c r="A44" s="24" t="s">
        <v>252</v>
      </c>
      <c r="B44" s="25" t="s">
        <v>103</v>
      </c>
      <c r="C44" s="26" t="s">
        <v>276</v>
      </c>
      <c r="D44" s="27" t="s">
        <v>277</v>
      </c>
    </row>
    <row r="45" spans="1:4" s="53" customFormat="1" x14ac:dyDescent="0.25">
      <c r="A45" s="24" t="s">
        <v>253</v>
      </c>
      <c r="B45" s="25" t="s">
        <v>99</v>
      </c>
      <c r="C45" s="26" t="s">
        <v>278</v>
      </c>
      <c r="D45" s="27" t="s">
        <v>279</v>
      </c>
    </row>
    <row r="46" spans="1:4" s="53" customFormat="1" ht="24" x14ac:dyDescent="0.25">
      <c r="A46" s="24" t="s">
        <v>254</v>
      </c>
      <c r="B46" s="25" t="s">
        <v>280</v>
      </c>
      <c r="C46" s="26" t="s">
        <v>281</v>
      </c>
      <c r="D46" s="27" t="s">
        <v>282</v>
      </c>
    </row>
    <row r="47" spans="1:4" s="53" customFormat="1" x14ac:dyDescent="0.25">
      <c r="A47" s="24" t="s">
        <v>255</v>
      </c>
      <c r="B47" s="25" t="s">
        <v>197</v>
      </c>
      <c r="C47" s="26" t="s">
        <v>283</v>
      </c>
      <c r="D47" s="27" t="s">
        <v>284</v>
      </c>
    </row>
    <row r="48" spans="1:4" s="53" customFormat="1" x14ac:dyDescent="0.25">
      <c r="A48" s="24" t="s">
        <v>256</v>
      </c>
      <c r="B48" s="25" t="s">
        <v>197</v>
      </c>
      <c r="C48" s="26" t="s">
        <v>285</v>
      </c>
      <c r="D48" s="27" t="s">
        <v>286</v>
      </c>
    </row>
    <row r="49" spans="1:4" s="53" customFormat="1" x14ac:dyDescent="0.25">
      <c r="A49" s="24" t="s">
        <v>257</v>
      </c>
      <c r="B49" s="25" t="s">
        <v>194</v>
      </c>
      <c r="C49" s="26" t="s">
        <v>287</v>
      </c>
      <c r="D49" s="27" t="s">
        <v>288</v>
      </c>
    </row>
    <row r="50" spans="1:4" s="53" customFormat="1" ht="31.5" customHeight="1" x14ac:dyDescent="0.25">
      <c r="A50" s="24" t="s">
        <v>297</v>
      </c>
      <c r="B50" s="27" t="s">
        <v>103</v>
      </c>
      <c r="C50" s="26" t="s">
        <v>303</v>
      </c>
      <c r="D50" s="27" t="s">
        <v>303</v>
      </c>
    </row>
    <row r="51" spans="1:4" s="53" customFormat="1" x14ac:dyDescent="0.25">
      <c r="A51" s="24" t="s">
        <v>289</v>
      </c>
      <c r="B51" s="25" t="s">
        <v>181</v>
      </c>
      <c r="C51" s="26" t="s">
        <v>290</v>
      </c>
      <c r="D51" s="27" t="s">
        <v>291</v>
      </c>
    </row>
    <row r="52" spans="1:4" s="53" customFormat="1" x14ac:dyDescent="0.25">
      <c r="A52" s="24" t="s">
        <v>292</v>
      </c>
      <c r="B52" s="25" t="s">
        <v>103</v>
      </c>
      <c r="C52" s="26" t="s">
        <v>321</v>
      </c>
      <c r="D52" s="27" t="s">
        <v>322</v>
      </c>
    </row>
    <row r="53" spans="1:4" s="53" customFormat="1" x14ac:dyDescent="0.25">
      <c r="A53" s="24" t="s">
        <v>307</v>
      </c>
      <c r="B53" s="27" t="s">
        <v>95</v>
      </c>
      <c r="C53" s="26" t="s">
        <v>301</v>
      </c>
      <c r="D53" s="27" t="s">
        <v>302</v>
      </c>
    </row>
    <row r="54" spans="1:4" s="53" customFormat="1" x14ac:dyDescent="0.25">
      <c r="A54" s="24" t="s">
        <v>308</v>
      </c>
      <c r="B54" s="27" t="s">
        <v>201</v>
      </c>
      <c r="C54" s="26" t="s">
        <v>305</v>
      </c>
      <c r="D54" s="27" t="s">
        <v>306</v>
      </c>
    </row>
    <row r="55" spans="1:4" s="53" customFormat="1" x14ac:dyDescent="0.25">
      <c r="A55" s="24" t="s">
        <v>315</v>
      </c>
      <c r="B55" s="27" t="s">
        <v>312</v>
      </c>
      <c r="C55" s="26" t="s">
        <v>313</v>
      </c>
      <c r="D55" s="27" t="s">
        <v>314</v>
      </c>
    </row>
    <row r="56" spans="1:4" s="53" customFormat="1" x14ac:dyDescent="0.25">
      <c r="A56" s="24" t="s">
        <v>317</v>
      </c>
      <c r="B56" s="27" t="s">
        <v>168</v>
      </c>
      <c r="C56" s="26" t="s">
        <v>172</v>
      </c>
      <c r="D56" s="27" t="s">
        <v>316</v>
      </c>
    </row>
    <row r="57" spans="1:4" s="53" customFormat="1" x14ac:dyDescent="0.25">
      <c r="A57" s="24" t="s">
        <v>320</v>
      </c>
      <c r="B57" s="27" t="s">
        <v>323</v>
      </c>
      <c r="C57" s="26" t="s">
        <v>324</v>
      </c>
      <c r="D57" s="27" t="s">
        <v>325</v>
      </c>
    </row>
    <row r="58" spans="1:4" s="53" customFormat="1" ht="24" x14ac:dyDescent="0.25">
      <c r="A58" s="24" t="s">
        <v>326</v>
      </c>
      <c r="B58" s="27" t="s">
        <v>327</v>
      </c>
      <c r="C58" s="26" t="s">
        <v>410</v>
      </c>
      <c r="D58" s="27" t="s">
        <v>329</v>
      </c>
    </row>
    <row r="59" spans="1:4" s="53" customFormat="1" x14ac:dyDescent="0.25">
      <c r="A59" s="24" t="s">
        <v>330</v>
      </c>
      <c r="B59" s="27" t="s">
        <v>176</v>
      </c>
      <c r="C59" s="26" t="s">
        <v>331</v>
      </c>
      <c r="D59" s="27" t="s">
        <v>332</v>
      </c>
    </row>
    <row r="60" spans="1:4" s="53" customFormat="1" x14ac:dyDescent="0.25">
      <c r="A60" s="24" t="s">
        <v>333</v>
      </c>
      <c r="B60" s="27" t="s">
        <v>168</v>
      </c>
      <c r="C60" s="26" t="s">
        <v>334</v>
      </c>
      <c r="D60" s="27" t="s">
        <v>335</v>
      </c>
    </row>
    <row r="61" spans="1:4" s="53" customFormat="1" x14ac:dyDescent="0.25">
      <c r="A61" s="24" t="s">
        <v>338</v>
      </c>
      <c r="B61" s="27" t="s">
        <v>168</v>
      </c>
      <c r="C61" s="26" t="s">
        <v>336</v>
      </c>
      <c r="D61" s="27" t="s">
        <v>337</v>
      </c>
    </row>
    <row r="62" spans="1:4" s="53" customFormat="1" x14ac:dyDescent="0.25">
      <c r="A62" s="24" t="s">
        <v>339</v>
      </c>
      <c r="B62" s="27" t="s">
        <v>99</v>
      </c>
      <c r="C62" s="26" t="s">
        <v>340</v>
      </c>
      <c r="D62" s="27" t="s">
        <v>340</v>
      </c>
    </row>
    <row r="63" spans="1:4" s="53" customFormat="1" x14ac:dyDescent="0.25">
      <c r="A63" s="24" t="s">
        <v>341</v>
      </c>
      <c r="B63" s="27" t="s">
        <v>99</v>
      </c>
      <c r="C63" s="26" t="s">
        <v>345</v>
      </c>
      <c r="D63" s="27" t="s">
        <v>304</v>
      </c>
    </row>
    <row r="64" spans="1:4" s="53" customFormat="1" x14ac:dyDescent="0.25">
      <c r="A64" s="24" t="s">
        <v>342</v>
      </c>
      <c r="B64" s="27" t="s">
        <v>99</v>
      </c>
      <c r="C64" s="26" t="s">
        <v>347</v>
      </c>
      <c r="D64" s="27" t="s">
        <v>346</v>
      </c>
    </row>
    <row r="65" spans="1:4" s="53" customFormat="1" x14ac:dyDescent="0.25">
      <c r="A65" s="24" t="s">
        <v>343</v>
      </c>
      <c r="B65" s="27" t="s">
        <v>171</v>
      </c>
      <c r="C65" s="26" t="s">
        <v>348</v>
      </c>
      <c r="D65" s="27" t="s">
        <v>349</v>
      </c>
    </row>
    <row r="66" spans="1:4" s="53" customFormat="1" x14ac:dyDescent="0.25">
      <c r="A66" s="24" t="s">
        <v>344</v>
      </c>
      <c r="B66" s="25" t="s">
        <v>103</v>
      </c>
      <c r="C66" s="26" t="s">
        <v>350</v>
      </c>
      <c r="D66" s="27" t="s">
        <v>351</v>
      </c>
    </row>
    <row r="67" spans="1:4" s="53" customFormat="1" x14ac:dyDescent="0.25">
      <c r="A67" s="24" t="s">
        <v>352</v>
      </c>
      <c r="B67" s="27" t="s">
        <v>99</v>
      </c>
      <c r="C67" s="26" t="s">
        <v>357</v>
      </c>
      <c r="D67" s="27" t="s">
        <v>358</v>
      </c>
    </row>
    <row r="68" spans="1:4" s="53" customFormat="1" x14ac:dyDescent="0.25">
      <c r="A68" s="24" t="s">
        <v>353</v>
      </c>
      <c r="B68" s="27" t="s">
        <v>99</v>
      </c>
      <c r="C68" s="26" t="s">
        <v>359</v>
      </c>
      <c r="D68" s="27" t="s">
        <v>360</v>
      </c>
    </row>
    <row r="69" spans="1:4" s="53" customFormat="1" x14ac:dyDescent="0.25">
      <c r="A69" s="24" t="s">
        <v>354</v>
      </c>
      <c r="B69" s="27" t="s">
        <v>261</v>
      </c>
      <c r="C69" s="26" t="s">
        <v>361</v>
      </c>
      <c r="D69" s="27" t="s">
        <v>362</v>
      </c>
    </row>
    <row r="70" spans="1:4" s="53" customFormat="1" ht="24" x14ac:dyDescent="0.25">
      <c r="A70" s="24" t="s">
        <v>355</v>
      </c>
      <c r="B70" s="27" t="s">
        <v>99</v>
      </c>
      <c r="C70" s="26" t="s">
        <v>363</v>
      </c>
      <c r="D70" s="27" t="s">
        <v>364</v>
      </c>
    </row>
    <row r="71" spans="1:4" s="53" customFormat="1" ht="24" x14ac:dyDescent="0.25">
      <c r="A71" s="24" t="s">
        <v>356</v>
      </c>
      <c r="B71" s="27" t="s">
        <v>168</v>
      </c>
      <c r="C71" s="26" t="s">
        <v>365</v>
      </c>
      <c r="D71" s="27" t="s">
        <v>366</v>
      </c>
    </row>
    <row r="72" spans="1:4" s="53" customFormat="1" ht="24" x14ac:dyDescent="0.25">
      <c r="A72" s="24" t="s">
        <v>367</v>
      </c>
      <c r="B72" s="27" t="s">
        <v>99</v>
      </c>
      <c r="C72" s="26" t="s">
        <v>369</v>
      </c>
      <c r="D72" s="27" t="s">
        <v>368</v>
      </c>
    </row>
    <row r="73" spans="1:4" s="53" customFormat="1" x14ac:dyDescent="0.25">
      <c r="A73" s="24" t="s">
        <v>394</v>
      </c>
      <c r="B73" s="27" t="s">
        <v>370</v>
      </c>
      <c r="C73" s="26" t="s">
        <v>371</v>
      </c>
      <c r="D73" s="27" t="s">
        <v>372</v>
      </c>
    </row>
    <row r="74" spans="1:4" s="53" customFormat="1" x14ac:dyDescent="0.25">
      <c r="A74" s="24" t="s">
        <v>396</v>
      </c>
      <c r="B74" s="27" t="s">
        <v>298</v>
      </c>
      <c r="C74" s="26" t="s">
        <v>299</v>
      </c>
      <c r="D74" s="27" t="s">
        <v>300</v>
      </c>
    </row>
    <row r="75" spans="1:4" s="53" customFormat="1" ht="36" x14ac:dyDescent="0.25">
      <c r="A75" s="24" t="s">
        <v>397</v>
      </c>
      <c r="B75" s="27" t="s">
        <v>188</v>
      </c>
      <c r="C75" s="26" t="s">
        <v>399</v>
      </c>
      <c r="D75" s="27" t="s">
        <v>398</v>
      </c>
    </row>
    <row r="76" spans="1:4" s="53" customFormat="1" x14ac:dyDescent="0.25">
      <c r="A76" s="132"/>
      <c r="C76" s="133"/>
    </row>
  </sheetData>
  <sheetProtection algorithmName="SHA-512" hashValue="OReRtRqrlZYOw4ona4akPsmwdvHeavmHPYjCAc+fSiZxT6SjsolaCgNeWc4OlYFDzYQBnU+2BUMbPDC833qJyw==" saltValue="K1mMUXXsShlDwSW/Aw/xgw==" spinCount="100000" sheet="1" objects="1" scenarios="1" selectLockedCells="1" selectUnlockedCells="1"/>
  <sortState ref="A2:AG83">
    <sortCondition ref="A2:A83" customList="AL1,AL2,AL3,AL4,AL5,AL6,AL7,AL8,AL9,AL10,AL11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workbookViewId="0">
      <selection activeCell="C13" sqref="C13"/>
    </sheetView>
  </sheetViews>
  <sheetFormatPr baseColWidth="10" defaultColWidth="9.140625" defaultRowHeight="15" x14ac:dyDescent="0.25"/>
  <cols>
    <col min="1" max="1" width="17.28515625" style="50" customWidth="1"/>
    <col min="2" max="2" width="16" style="50" customWidth="1"/>
    <col min="3" max="3" width="36.42578125" style="50" customWidth="1"/>
    <col min="4" max="4" width="46.85546875" style="50" customWidth="1"/>
    <col min="5" max="5" width="5.42578125" style="51" customWidth="1"/>
    <col min="6" max="6" width="6.42578125" style="51" customWidth="1"/>
    <col min="7" max="7" width="6.140625" style="51" customWidth="1"/>
    <col min="8" max="9" width="6.85546875" style="51" customWidth="1"/>
    <col min="10" max="10" width="8" style="51" customWidth="1"/>
    <col min="11" max="11" width="6.85546875" style="51" customWidth="1"/>
    <col min="12" max="13" width="8" style="51" customWidth="1"/>
    <col min="14" max="14" width="7.28515625" style="51" customWidth="1"/>
    <col min="15" max="15" width="7.140625" style="51" customWidth="1"/>
    <col min="16" max="16" width="6.5703125" style="51" customWidth="1"/>
    <col min="17" max="17" width="6.42578125" style="51" customWidth="1"/>
    <col min="18" max="18" width="7.28515625" style="51" customWidth="1"/>
    <col min="19" max="19" width="6.28515625" style="51" customWidth="1"/>
    <col min="20" max="20" width="26.85546875" style="51" customWidth="1"/>
    <col min="21" max="16384" width="9.140625" style="50"/>
  </cols>
  <sheetData>
    <row r="1" spans="1:49" ht="31.5" x14ac:dyDescent="0.25">
      <c r="A1" s="70" t="s">
        <v>113</v>
      </c>
      <c r="B1" s="70" t="s">
        <v>94</v>
      </c>
      <c r="C1" s="70" t="s">
        <v>92</v>
      </c>
      <c r="D1" s="70" t="s">
        <v>93</v>
      </c>
      <c r="E1" s="42" t="s">
        <v>137</v>
      </c>
      <c r="F1" s="42" t="s">
        <v>138</v>
      </c>
      <c r="G1" s="42" t="s">
        <v>139</v>
      </c>
      <c r="H1" s="42" t="s">
        <v>140</v>
      </c>
      <c r="I1" s="42" t="s">
        <v>141</v>
      </c>
      <c r="J1" s="42" t="s">
        <v>142</v>
      </c>
      <c r="K1" s="42" t="s">
        <v>143</v>
      </c>
      <c r="L1" s="42" t="s">
        <v>144</v>
      </c>
      <c r="M1" s="42" t="s">
        <v>145</v>
      </c>
      <c r="N1" s="42" t="s">
        <v>146</v>
      </c>
      <c r="O1" s="42" t="s">
        <v>60</v>
      </c>
      <c r="P1" s="42" t="s">
        <v>61</v>
      </c>
      <c r="Q1" s="42" t="s">
        <v>62</v>
      </c>
      <c r="R1" s="42" t="s">
        <v>63</v>
      </c>
      <c r="S1" s="42" t="s">
        <v>64</v>
      </c>
      <c r="T1" s="42" t="s">
        <v>98</v>
      </c>
    </row>
    <row r="2" spans="1:49" ht="6.75" customHeight="1" x14ac:dyDescent="0.2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1"/>
    </row>
    <row r="3" spans="1:49" s="53" customFormat="1" ht="30" x14ac:dyDescent="0.25">
      <c r="A3" s="133" t="s">
        <v>248</v>
      </c>
      <c r="B3" s="53" t="s">
        <v>171</v>
      </c>
      <c r="C3" s="133" t="s">
        <v>267</v>
      </c>
      <c r="D3" s="53" t="s">
        <v>268</v>
      </c>
      <c r="E3" s="36" t="s">
        <v>106</v>
      </c>
      <c r="F3" s="36" t="s">
        <v>106</v>
      </c>
      <c r="G3" s="36" t="s">
        <v>106</v>
      </c>
      <c r="H3" s="36" t="s">
        <v>106</v>
      </c>
      <c r="I3" s="36"/>
      <c r="J3" s="36"/>
      <c r="K3" s="36" t="s">
        <v>106</v>
      </c>
      <c r="L3" s="36" t="s">
        <v>106</v>
      </c>
      <c r="M3" s="36" t="s">
        <v>106</v>
      </c>
      <c r="N3" s="36" t="s">
        <v>106</v>
      </c>
      <c r="O3" s="36"/>
      <c r="P3" s="36" t="s">
        <v>106</v>
      </c>
      <c r="Q3" s="36" t="s">
        <v>106</v>
      </c>
      <c r="R3" s="36" t="s">
        <v>106</v>
      </c>
      <c r="S3" s="36" t="s">
        <v>106</v>
      </c>
      <c r="T3" s="36">
        <f>COUNTIF(E3:S3,"x")</f>
        <v>12</v>
      </c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</row>
    <row r="4" spans="1:49" s="53" customFormat="1" ht="30" x14ac:dyDescent="0.25">
      <c r="A4" s="133" t="s">
        <v>209</v>
      </c>
      <c r="B4" s="53" t="s">
        <v>171</v>
      </c>
      <c r="C4" s="133" t="s">
        <v>233</v>
      </c>
      <c r="D4" s="53" t="s">
        <v>234</v>
      </c>
      <c r="E4" s="36" t="s">
        <v>106</v>
      </c>
      <c r="F4" s="36" t="s">
        <v>106</v>
      </c>
      <c r="G4" s="36" t="s">
        <v>106</v>
      </c>
      <c r="H4" s="36" t="s">
        <v>106</v>
      </c>
      <c r="I4" s="36" t="s">
        <v>106</v>
      </c>
      <c r="J4" s="36" t="s">
        <v>106</v>
      </c>
      <c r="K4" s="36" t="s">
        <v>106</v>
      </c>
      <c r="L4" s="36" t="s">
        <v>106</v>
      </c>
      <c r="M4" s="36" t="s">
        <v>106</v>
      </c>
      <c r="N4" s="36" t="s">
        <v>106</v>
      </c>
      <c r="O4" s="36" t="s">
        <v>106</v>
      </c>
      <c r="P4" s="36"/>
      <c r="Q4" s="36"/>
      <c r="R4" s="36" t="s">
        <v>106</v>
      </c>
      <c r="S4" s="36"/>
      <c r="T4" s="36">
        <f t="shared" ref="T4:T22" si="0">COUNTIF(E4:S4,"x")</f>
        <v>12</v>
      </c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</row>
    <row r="5" spans="1:49" s="53" customFormat="1" x14ac:dyDescent="0.25">
      <c r="A5" s="133" t="s">
        <v>85</v>
      </c>
      <c r="B5" s="53" t="s">
        <v>171</v>
      </c>
      <c r="C5" s="133" t="s">
        <v>172</v>
      </c>
      <c r="D5" s="53" t="s">
        <v>173</v>
      </c>
      <c r="E5" s="36" t="s">
        <v>106</v>
      </c>
      <c r="F5" s="36" t="s">
        <v>106</v>
      </c>
      <c r="G5" s="36" t="s">
        <v>106</v>
      </c>
      <c r="H5" s="36" t="s">
        <v>106</v>
      </c>
      <c r="I5" s="36" t="s">
        <v>106</v>
      </c>
      <c r="J5" s="36" t="s">
        <v>106</v>
      </c>
      <c r="K5" s="36" t="s">
        <v>106</v>
      </c>
      <c r="L5" s="36" t="s">
        <v>106</v>
      </c>
      <c r="M5" s="36" t="s">
        <v>106</v>
      </c>
      <c r="N5" s="36"/>
      <c r="O5" s="36" t="s">
        <v>106</v>
      </c>
      <c r="P5" s="36"/>
      <c r="Q5" s="36" t="s">
        <v>106</v>
      </c>
      <c r="R5" s="36" t="s">
        <v>106</v>
      </c>
      <c r="S5" s="36"/>
      <c r="T5" s="36">
        <f t="shared" si="0"/>
        <v>12</v>
      </c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</row>
    <row r="6" spans="1:49" s="53" customFormat="1" ht="30" x14ac:dyDescent="0.25">
      <c r="A6" s="133" t="s">
        <v>79</v>
      </c>
      <c r="B6" s="53" t="s">
        <v>95</v>
      </c>
      <c r="C6" s="133" t="s">
        <v>110</v>
      </c>
      <c r="D6" s="53" t="s">
        <v>97</v>
      </c>
      <c r="E6" s="36" t="s">
        <v>106</v>
      </c>
      <c r="F6" s="36" t="s">
        <v>106</v>
      </c>
      <c r="G6" s="36" t="s">
        <v>106</v>
      </c>
      <c r="H6" s="36" t="s">
        <v>106</v>
      </c>
      <c r="I6" s="36" t="s">
        <v>106</v>
      </c>
      <c r="J6" s="36" t="s">
        <v>106</v>
      </c>
      <c r="K6" s="36" t="s">
        <v>106</v>
      </c>
      <c r="L6" s="36" t="s">
        <v>106</v>
      </c>
      <c r="M6" s="36" t="s">
        <v>106</v>
      </c>
      <c r="N6" s="36" t="s">
        <v>106</v>
      </c>
      <c r="O6" s="36" t="s">
        <v>106</v>
      </c>
      <c r="P6" s="36" t="s">
        <v>106</v>
      </c>
      <c r="Q6" s="36" t="s">
        <v>106</v>
      </c>
      <c r="R6" s="36" t="s">
        <v>106</v>
      </c>
      <c r="S6" s="36"/>
      <c r="T6" s="36">
        <f t="shared" si="0"/>
        <v>14</v>
      </c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</row>
    <row r="7" spans="1:49" s="53" customFormat="1" x14ac:dyDescent="0.25">
      <c r="A7" s="133" t="s">
        <v>307</v>
      </c>
      <c r="B7" s="53" t="s">
        <v>95</v>
      </c>
      <c r="C7" s="133" t="s">
        <v>301</v>
      </c>
      <c r="D7" s="53" t="s">
        <v>302</v>
      </c>
      <c r="E7" s="36" t="s">
        <v>106</v>
      </c>
      <c r="F7" s="36" t="s">
        <v>106</v>
      </c>
      <c r="G7" s="36"/>
      <c r="H7" s="36" t="s">
        <v>106</v>
      </c>
      <c r="I7" s="36"/>
      <c r="J7" s="36"/>
      <c r="K7" s="36" t="s">
        <v>106</v>
      </c>
      <c r="L7" s="36" t="s">
        <v>106</v>
      </c>
      <c r="M7" s="36"/>
      <c r="N7" s="36"/>
      <c r="O7" s="36"/>
      <c r="P7" s="36"/>
      <c r="Q7" s="36"/>
      <c r="R7" s="36"/>
      <c r="S7" s="36"/>
      <c r="T7" s="36">
        <f t="shared" si="0"/>
        <v>5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</row>
    <row r="8" spans="1:49" s="53" customFormat="1" ht="30" x14ac:dyDescent="0.25">
      <c r="A8" s="133" t="s">
        <v>207</v>
      </c>
      <c r="B8" s="53" t="s">
        <v>95</v>
      </c>
      <c r="C8" s="133" t="s">
        <v>230</v>
      </c>
      <c r="D8" s="53" t="s">
        <v>231</v>
      </c>
      <c r="E8" s="36" t="s">
        <v>106</v>
      </c>
      <c r="F8" s="36" t="s">
        <v>106</v>
      </c>
      <c r="G8" s="36"/>
      <c r="H8" s="36" t="s">
        <v>106</v>
      </c>
      <c r="I8" s="36"/>
      <c r="J8" s="36"/>
      <c r="K8" s="36" t="s">
        <v>106</v>
      </c>
      <c r="L8" s="36" t="s">
        <v>106</v>
      </c>
      <c r="M8" s="36" t="s">
        <v>106</v>
      </c>
      <c r="N8" s="36" t="s">
        <v>106</v>
      </c>
      <c r="O8" s="36"/>
      <c r="P8" s="36"/>
      <c r="Q8" s="36" t="s">
        <v>106</v>
      </c>
      <c r="R8" s="36"/>
      <c r="S8" s="36"/>
      <c r="T8" s="36">
        <f t="shared" si="0"/>
        <v>8</v>
      </c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</row>
    <row r="9" spans="1:49" s="53" customFormat="1" ht="30" x14ac:dyDescent="0.25">
      <c r="A9" s="133" t="s">
        <v>250</v>
      </c>
      <c r="B9" s="53" t="s">
        <v>188</v>
      </c>
      <c r="C9" s="133" t="s">
        <v>272</v>
      </c>
      <c r="D9" s="53" t="s">
        <v>273</v>
      </c>
      <c r="E9" s="36" t="s">
        <v>106</v>
      </c>
      <c r="F9" s="36"/>
      <c r="G9" s="36" t="s">
        <v>106</v>
      </c>
      <c r="H9" s="36" t="s">
        <v>106</v>
      </c>
      <c r="I9" s="36" t="s">
        <v>106</v>
      </c>
      <c r="J9" s="36" t="s">
        <v>106</v>
      </c>
      <c r="K9" s="36" t="s">
        <v>106</v>
      </c>
      <c r="L9" s="36" t="s">
        <v>106</v>
      </c>
      <c r="M9" s="36" t="s">
        <v>106</v>
      </c>
      <c r="N9" s="36" t="s">
        <v>106</v>
      </c>
      <c r="O9" s="36" t="s">
        <v>106</v>
      </c>
      <c r="P9" s="36" t="s">
        <v>106</v>
      </c>
      <c r="Q9" s="36" t="s">
        <v>106</v>
      </c>
      <c r="R9" s="36" t="s">
        <v>106</v>
      </c>
      <c r="S9" s="36" t="s">
        <v>106</v>
      </c>
      <c r="T9" s="36">
        <f t="shared" si="0"/>
        <v>14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</row>
    <row r="10" spans="1:49" s="53" customFormat="1" ht="30" x14ac:dyDescent="0.25">
      <c r="A10" s="133" t="s">
        <v>251</v>
      </c>
      <c r="B10" s="53" t="s">
        <v>222</v>
      </c>
      <c r="C10" s="133" t="s">
        <v>274</v>
      </c>
      <c r="D10" s="53" t="s">
        <v>275</v>
      </c>
      <c r="E10" s="36" t="s">
        <v>106</v>
      </c>
      <c r="F10" s="36" t="s">
        <v>106</v>
      </c>
      <c r="G10" s="36" t="s">
        <v>106</v>
      </c>
      <c r="H10" s="36" t="s">
        <v>106</v>
      </c>
      <c r="I10" s="36"/>
      <c r="J10" s="36"/>
      <c r="K10" s="36"/>
      <c r="L10" s="36" t="s">
        <v>106</v>
      </c>
      <c r="M10" s="36" t="s">
        <v>106</v>
      </c>
      <c r="N10" s="36" t="s">
        <v>106</v>
      </c>
      <c r="O10" s="36"/>
      <c r="P10" s="36"/>
      <c r="Q10" s="36"/>
      <c r="R10" s="36"/>
      <c r="S10" s="36" t="s">
        <v>106</v>
      </c>
      <c r="T10" s="36">
        <f t="shared" si="0"/>
        <v>8</v>
      </c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</row>
    <row r="11" spans="1:49" s="53" customFormat="1" x14ac:dyDescent="0.25">
      <c r="A11" s="133" t="s">
        <v>341</v>
      </c>
      <c r="B11" s="53" t="s">
        <v>99</v>
      </c>
      <c r="C11" s="133" t="s">
        <v>304</v>
      </c>
      <c r="D11" s="53" t="s">
        <v>304</v>
      </c>
      <c r="E11" s="36"/>
      <c r="F11" s="36" t="s">
        <v>106</v>
      </c>
      <c r="G11" s="36" t="s">
        <v>106</v>
      </c>
      <c r="H11" s="36" t="s">
        <v>106</v>
      </c>
      <c r="I11" s="36"/>
      <c r="J11" s="36"/>
      <c r="K11" s="36" t="s">
        <v>106</v>
      </c>
      <c r="L11" s="36" t="s">
        <v>106</v>
      </c>
      <c r="M11" s="36" t="s">
        <v>106</v>
      </c>
      <c r="N11" s="36" t="s">
        <v>106</v>
      </c>
      <c r="O11" s="36"/>
      <c r="P11" s="36"/>
      <c r="Q11" s="36"/>
      <c r="R11" s="36"/>
      <c r="S11" s="36"/>
      <c r="T11" s="36">
        <f t="shared" si="0"/>
        <v>7</v>
      </c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</row>
    <row r="12" spans="1:49" s="53" customFormat="1" ht="45" x14ac:dyDescent="0.25">
      <c r="A12" s="133" t="s">
        <v>80</v>
      </c>
      <c r="B12" s="53" t="s">
        <v>99</v>
      </c>
      <c r="C12" s="133" t="s">
        <v>111</v>
      </c>
      <c r="D12" s="53" t="s">
        <v>112</v>
      </c>
      <c r="E12" s="36" t="s">
        <v>106</v>
      </c>
      <c r="F12" s="36" t="s">
        <v>106</v>
      </c>
      <c r="G12" s="36" t="s">
        <v>106</v>
      </c>
      <c r="H12" s="36" t="s">
        <v>106</v>
      </c>
      <c r="I12" s="36" t="s">
        <v>106</v>
      </c>
      <c r="J12" s="36" t="s">
        <v>106</v>
      </c>
      <c r="K12" s="36" t="s">
        <v>106</v>
      </c>
      <c r="L12" s="36" t="s">
        <v>106</v>
      </c>
      <c r="M12" s="36" t="s">
        <v>106</v>
      </c>
      <c r="N12" s="36" t="s">
        <v>106</v>
      </c>
      <c r="O12" s="36" t="s">
        <v>106</v>
      </c>
      <c r="P12" s="36" t="s">
        <v>106</v>
      </c>
      <c r="Q12" s="36" t="s">
        <v>106</v>
      </c>
      <c r="R12" s="36" t="s">
        <v>106</v>
      </c>
      <c r="S12" s="36" t="s">
        <v>106</v>
      </c>
      <c r="T12" s="36">
        <f t="shared" si="0"/>
        <v>15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</row>
    <row r="13" spans="1:49" s="53" customFormat="1" ht="60" x14ac:dyDescent="0.25">
      <c r="A13" s="133" t="s">
        <v>254</v>
      </c>
      <c r="B13" s="53" t="s">
        <v>280</v>
      </c>
      <c r="C13" s="133" t="s">
        <v>281</v>
      </c>
      <c r="D13" s="53" t="s">
        <v>282</v>
      </c>
      <c r="E13" s="36" t="s">
        <v>106</v>
      </c>
      <c r="F13" s="36" t="s">
        <v>106</v>
      </c>
      <c r="G13" s="36" t="s">
        <v>106</v>
      </c>
      <c r="H13" s="36" t="s">
        <v>106</v>
      </c>
      <c r="I13" s="36"/>
      <c r="J13" s="36"/>
      <c r="K13" s="36" t="s">
        <v>106</v>
      </c>
      <c r="L13" s="36" t="s">
        <v>106</v>
      </c>
      <c r="M13" s="36" t="s">
        <v>106</v>
      </c>
      <c r="N13" s="36" t="s">
        <v>106</v>
      </c>
      <c r="O13" s="36" t="s">
        <v>106</v>
      </c>
      <c r="P13" s="36" t="s">
        <v>106</v>
      </c>
      <c r="Q13" s="36" t="s">
        <v>106</v>
      </c>
      <c r="R13" s="36"/>
      <c r="S13" s="36"/>
      <c r="T13" s="36">
        <f t="shared" si="0"/>
        <v>11</v>
      </c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</row>
    <row r="14" spans="1:49" s="53" customFormat="1" x14ac:dyDescent="0.25">
      <c r="A14" s="133" t="s">
        <v>163</v>
      </c>
      <c r="B14" s="53" t="s">
        <v>215</v>
      </c>
      <c r="C14" s="133" t="s">
        <v>216</v>
      </c>
      <c r="D14" s="53" t="s">
        <v>217</v>
      </c>
      <c r="E14" s="36"/>
      <c r="F14" s="36" t="s">
        <v>106</v>
      </c>
      <c r="G14" s="36"/>
      <c r="H14" s="36" t="s">
        <v>106</v>
      </c>
      <c r="I14" s="36"/>
      <c r="J14" s="36"/>
      <c r="K14" s="36"/>
      <c r="L14" s="36" t="s">
        <v>106</v>
      </c>
      <c r="M14" s="36" t="s">
        <v>106</v>
      </c>
      <c r="N14" s="36"/>
      <c r="O14" s="36"/>
      <c r="P14" s="36"/>
      <c r="Q14" s="36"/>
      <c r="R14" s="36"/>
      <c r="S14" s="36"/>
      <c r="T14" s="36">
        <f t="shared" si="0"/>
        <v>4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</row>
    <row r="15" spans="1:49" s="53" customFormat="1" x14ac:dyDescent="0.25">
      <c r="A15" s="133" t="s">
        <v>158</v>
      </c>
      <c r="B15" s="53" t="s">
        <v>191</v>
      </c>
      <c r="C15" s="133" t="s">
        <v>192</v>
      </c>
      <c r="D15" s="53" t="s">
        <v>193</v>
      </c>
      <c r="E15" s="36" t="s">
        <v>106</v>
      </c>
      <c r="F15" s="36"/>
      <c r="G15" s="36"/>
      <c r="H15" s="36"/>
      <c r="I15" s="36"/>
      <c r="J15" s="36"/>
      <c r="K15" s="36"/>
      <c r="L15" s="36" t="s">
        <v>106</v>
      </c>
      <c r="M15" s="36" t="s">
        <v>106</v>
      </c>
      <c r="N15" s="36"/>
      <c r="O15" s="36"/>
      <c r="P15" s="36"/>
      <c r="Q15" s="36"/>
      <c r="R15" s="36"/>
      <c r="S15" s="36"/>
      <c r="T15" s="36">
        <f t="shared" si="0"/>
        <v>3</v>
      </c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</row>
    <row r="16" spans="1:49" s="53" customFormat="1" x14ac:dyDescent="0.25">
      <c r="A16" s="133" t="s">
        <v>255</v>
      </c>
      <c r="B16" s="53" t="s">
        <v>197</v>
      </c>
      <c r="C16" s="133" t="s">
        <v>283</v>
      </c>
      <c r="D16" s="53" t="s">
        <v>284</v>
      </c>
      <c r="E16" s="36"/>
      <c r="F16" s="36"/>
      <c r="G16" s="36"/>
      <c r="H16" s="36"/>
      <c r="I16" s="36"/>
      <c r="J16" s="36"/>
      <c r="K16" s="36"/>
      <c r="L16" s="36" t="s">
        <v>106</v>
      </c>
      <c r="M16" s="36" t="s">
        <v>106</v>
      </c>
      <c r="N16" s="36"/>
      <c r="O16" s="36"/>
      <c r="P16" s="36"/>
      <c r="Q16" s="36"/>
      <c r="R16" s="36"/>
      <c r="S16" s="36"/>
      <c r="T16" s="36">
        <f t="shared" si="0"/>
        <v>2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</row>
    <row r="17" spans="1:49" s="53" customFormat="1" ht="30" x14ac:dyDescent="0.25">
      <c r="A17" s="133" t="s">
        <v>256</v>
      </c>
      <c r="B17" s="53" t="s">
        <v>197</v>
      </c>
      <c r="C17" s="133" t="s">
        <v>285</v>
      </c>
      <c r="D17" s="53" t="s">
        <v>286</v>
      </c>
      <c r="E17" s="36"/>
      <c r="F17" s="36" t="s">
        <v>106</v>
      </c>
      <c r="G17" s="36"/>
      <c r="H17" s="36" t="s">
        <v>106</v>
      </c>
      <c r="I17" s="36"/>
      <c r="J17" s="36"/>
      <c r="K17" s="36"/>
      <c r="L17" s="36"/>
      <c r="M17" s="36"/>
      <c r="N17" s="36" t="s">
        <v>106</v>
      </c>
      <c r="O17" s="36"/>
      <c r="P17" s="36"/>
      <c r="Q17" s="36"/>
      <c r="R17" s="36"/>
      <c r="S17" s="36"/>
      <c r="T17" s="36">
        <f t="shared" si="0"/>
        <v>3</v>
      </c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</row>
    <row r="18" spans="1:49" s="53" customFormat="1" x14ac:dyDescent="0.25">
      <c r="A18" s="133" t="s">
        <v>245</v>
      </c>
      <c r="B18" s="53" t="s">
        <v>261</v>
      </c>
      <c r="C18" s="133" t="s">
        <v>262</v>
      </c>
      <c r="D18" s="53" t="s">
        <v>263</v>
      </c>
      <c r="E18" s="36" t="s">
        <v>106</v>
      </c>
      <c r="F18" s="36"/>
      <c r="G18" s="36" t="s">
        <v>106</v>
      </c>
      <c r="H18" s="36" t="s">
        <v>106</v>
      </c>
      <c r="I18" s="36" t="s">
        <v>106</v>
      </c>
      <c r="J18" s="36"/>
      <c r="K18" s="36" t="s">
        <v>106</v>
      </c>
      <c r="L18" s="36" t="s">
        <v>106</v>
      </c>
      <c r="M18" s="36" t="s">
        <v>106</v>
      </c>
      <c r="N18" s="36" t="s">
        <v>106</v>
      </c>
      <c r="O18" s="36" t="s">
        <v>106</v>
      </c>
      <c r="P18" s="36"/>
      <c r="Q18" s="36"/>
      <c r="R18" s="36"/>
      <c r="S18" s="36"/>
      <c r="T18" s="36">
        <f t="shared" si="0"/>
        <v>9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</row>
    <row r="19" spans="1:49" s="53" customFormat="1" ht="30" x14ac:dyDescent="0.25">
      <c r="A19" s="133" t="s">
        <v>227</v>
      </c>
      <c r="B19" s="53" t="s">
        <v>258</v>
      </c>
      <c r="C19" s="133" t="s">
        <v>259</v>
      </c>
      <c r="D19" s="53" t="s">
        <v>260</v>
      </c>
      <c r="E19" s="36" t="s">
        <v>106</v>
      </c>
      <c r="F19" s="36" t="s">
        <v>106</v>
      </c>
      <c r="G19" s="36" t="s">
        <v>106</v>
      </c>
      <c r="H19" s="36" t="s">
        <v>106</v>
      </c>
      <c r="I19" s="36"/>
      <c r="J19" s="36"/>
      <c r="K19" s="36" t="s">
        <v>106</v>
      </c>
      <c r="L19" s="36" t="s">
        <v>106</v>
      </c>
      <c r="M19" s="36" t="s">
        <v>106</v>
      </c>
      <c r="N19" s="36" t="s">
        <v>106</v>
      </c>
      <c r="O19" s="36"/>
      <c r="P19" s="36" t="s">
        <v>106</v>
      </c>
      <c r="Q19" s="36"/>
      <c r="R19" s="36" t="s">
        <v>106</v>
      </c>
      <c r="S19" s="36"/>
      <c r="T19" s="36">
        <f t="shared" si="0"/>
        <v>10</v>
      </c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</row>
    <row r="20" spans="1:49" s="53" customFormat="1" x14ac:dyDescent="0.25">
      <c r="A20" s="133" t="s">
        <v>308</v>
      </c>
      <c r="B20" s="53" t="s">
        <v>298</v>
      </c>
      <c r="C20" s="133" t="s">
        <v>305</v>
      </c>
      <c r="D20" s="53" t="s">
        <v>306</v>
      </c>
      <c r="E20" s="36" t="s">
        <v>106</v>
      </c>
      <c r="F20" s="36" t="s">
        <v>106</v>
      </c>
      <c r="G20" s="36" t="s">
        <v>106</v>
      </c>
      <c r="H20" s="36" t="s">
        <v>106</v>
      </c>
      <c r="I20" s="36"/>
      <c r="J20" s="36"/>
      <c r="K20" s="36" t="s">
        <v>106</v>
      </c>
      <c r="L20" s="36" t="s">
        <v>106</v>
      </c>
      <c r="M20" s="36" t="s">
        <v>106</v>
      </c>
      <c r="N20" s="36" t="s">
        <v>106</v>
      </c>
      <c r="O20" s="36"/>
      <c r="P20" s="36"/>
      <c r="Q20" s="36" t="s">
        <v>106</v>
      </c>
      <c r="R20" s="36"/>
      <c r="S20" s="36"/>
      <c r="T20" s="36">
        <f t="shared" si="0"/>
        <v>9</v>
      </c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</row>
    <row r="21" spans="1:49" s="53" customFormat="1" x14ac:dyDescent="0.25">
      <c r="A21" s="133" t="s">
        <v>206</v>
      </c>
      <c r="B21" s="53" t="s">
        <v>168</v>
      </c>
      <c r="C21" s="133" t="s">
        <v>228</v>
      </c>
      <c r="D21" s="53" t="s">
        <v>229</v>
      </c>
      <c r="E21" s="36" t="s">
        <v>106</v>
      </c>
      <c r="F21" s="36" t="s">
        <v>106</v>
      </c>
      <c r="G21" s="36" t="s">
        <v>106</v>
      </c>
      <c r="H21" s="36" t="s">
        <v>106</v>
      </c>
      <c r="I21" s="36" t="s">
        <v>106</v>
      </c>
      <c r="J21" s="36" t="s">
        <v>106</v>
      </c>
      <c r="K21" s="36" t="s">
        <v>106</v>
      </c>
      <c r="L21" s="36" t="s">
        <v>106</v>
      </c>
      <c r="M21" s="36" t="s">
        <v>106</v>
      </c>
      <c r="N21" s="36" t="s">
        <v>106</v>
      </c>
      <c r="O21" s="36" t="s">
        <v>106</v>
      </c>
      <c r="P21" s="36" t="s">
        <v>106</v>
      </c>
      <c r="Q21" s="36" t="s">
        <v>106</v>
      </c>
      <c r="R21" s="36" t="s">
        <v>106</v>
      </c>
      <c r="S21" s="36" t="s">
        <v>106</v>
      </c>
      <c r="T21" s="36">
        <f t="shared" si="0"/>
        <v>15</v>
      </c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</row>
    <row r="22" spans="1:49" s="53" customFormat="1" ht="30" x14ac:dyDescent="0.25">
      <c r="A22" s="133" t="s">
        <v>87</v>
      </c>
      <c r="B22" s="53" t="s">
        <v>176</v>
      </c>
      <c r="C22" s="133" t="s">
        <v>177</v>
      </c>
      <c r="D22" s="53" t="s">
        <v>178</v>
      </c>
      <c r="E22" s="36"/>
      <c r="F22" s="36" t="s">
        <v>106</v>
      </c>
      <c r="G22" s="36"/>
      <c r="H22" s="36"/>
      <c r="I22" s="36"/>
      <c r="J22" s="36"/>
      <c r="K22" s="36" t="s">
        <v>106</v>
      </c>
      <c r="L22" s="36" t="s">
        <v>106</v>
      </c>
      <c r="M22" s="36" t="s">
        <v>106</v>
      </c>
      <c r="N22" s="36" t="s">
        <v>106</v>
      </c>
      <c r="O22" s="36"/>
      <c r="P22" s="36" t="s">
        <v>106</v>
      </c>
      <c r="Q22" s="36" t="s">
        <v>106</v>
      </c>
      <c r="R22" s="36" t="s">
        <v>106</v>
      </c>
      <c r="S22" s="36" t="s">
        <v>106</v>
      </c>
      <c r="T22" s="36">
        <f t="shared" si="0"/>
        <v>9</v>
      </c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</row>
    <row r="23" spans="1:49" s="53" customFormat="1" x14ac:dyDescent="0.25">
      <c r="D23" s="48" t="s">
        <v>412</v>
      </c>
      <c r="E23" s="48">
        <f>COUNTIF(E3:E22, "x")</f>
        <v>15</v>
      </c>
      <c r="F23" s="48">
        <v>15</v>
      </c>
      <c r="G23" s="48">
        <v>12</v>
      </c>
      <c r="H23" s="48">
        <v>16</v>
      </c>
      <c r="I23" s="48">
        <v>8</v>
      </c>
      <c r="J23" s="48">
        <v>5</v>
      </c>
      <c r="K23" s="48">
        <v>11</v>
      </c>
      <c r="L23" s="48">
        <v>18</v>
      </c>
      <c r="M23" s="48">
        <v>17</v>
      </c>
      <c r="N23" s="48">
        <v>15</v>
      </c>
      <c r="O23" s="48">
        <v>6</v>
      </c>
      <c r="P23" s="48">
        <v>4</v>
      </c>
      <c r="Q23" s="48">
        <v>7</v>
      </c>
      <c r="R23" s="48">
        <v>7</v>
      </c>
      <c r="S23" s="48">
        <v>6</v>
      </c>
      <c r="T23" s="48"/>
    </row>
    <row r="24" spans="1:49" s="53" customFormat="1" x14ac:dyDescent="0.25">
      <c r="D24" s="48" t="s">
        <v>414</v>
      </c>
      <c r="E24" s="48">
        <v>1</v>
      </c>
      <c r="F24" s="48">
        <v>1</v>
      </c>
      <c r="G24" s="48">
        <v>1</v>
      </c>
      <c r="H24" s="48">
        <v>1</v>
      </c>
      <c r="I24" s="48"/>
      <c r="J24" s="48">
        <v>1</v>
      </c>
      <c r="K24" s="48">
        <v>4</v>
      </c>
      <c r="L24" s="48">
        <v>1</v>
      </c>
      <c r="M24" s="48">
        <v>1</v>
      </c>
      <c r="N24" s="48"/>
      <c r="O24" s="48">
        <v>2</v>
      </c>
      <c r="P24" s="48">
        <v>4</v>
      </c>
      <c r="Q24" s="48">
        <v>3</v>
      </c>
      <c r="R24" s="48">
        <v>2</v>
      </c>
      <c r="S24" s="48"/>
      <c r="T24" s="48"/>
    </row>
    <row r="25" spans="1:49" s="53" customFormat="1" x14ac:dyDescent="0.25"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35"/>
      <c r="S25" s="135"/>
      <c r="T25" s="36"/>
    </row>
  </sheetData>
  <sheetProtection algorithmName="SHA-512" hashValue="lnb86E76AQcZMnqqGOimTN6TvDt+2ooFp6BQVH7yXZ1mQt++/O1FeE13HLbVIK4hKiB6LgQ1P3EqM7OsaWXS/A==" saltValue="hiQrPagnTIQf+gahdq5W+Q==" spinCount="100000" sheet="1" objects="1" scenarios="1" selectLockedCells="1" selectUnlockedCells="1"/>
  <sortState ref="A8:EF29">
    <sortCondition ref="B8:B29"/>
  </sortState>
  <mergeCells count="1">
    <mergeCell ref="A2:T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98" zoomScaleNormal="98" workbookViewId="0">
      <selection activeCell="C8" sqref="C8"/>
    </sheetView>
  </sheetViews>
  <sheetFormatPr baseColWidth="10" defaultColWidth="23.28515625" defaultRowHeight="15" x14ac:dyDescent="0.25"/>
  <cols>
    <col min="1" max="1" width="23.28515625" style="50"/>
    <col min="2" max="2" width="23.28515625" style="50" customWidth="1"/>
    <col min="3" max="3" width="60.28515625" style="50" customWidth="1"/>
    <col min="4" max="4" width="43.28515625" style="50" customWidth="1"/>
    <col min="5" max="7" width="23.28515625" style="51"/>
    <col min="8" max="16384" width="23.28515625" style="50"/>
  </cols>
  <sheetData>
    <row r="1" spans="1:7" ht="24.75" customHeight="1" x14ac:dyDescent="0.25">
      <c r="A1" s="64" t="s">
        <v>113</v>
      </c>
      <c r="B1" s="64" t="s">
        <v>94</v>
      </c>
      <c r="C1" s="64" t="s">
        <v>92</v>
      </c>
      <c r="D1" s="64" t="s">
        <v>93</v>
      </c>
      <c r="E1" s="42" t="s">
        <v>148</v>
      </c>
      <c r="F1" s="42" t="s">
        <v>149</v>
      </c>
      <c r="G1" s="42" t="s">
        <v>98</v>
      </c>
    </row>
    <row r="2" spans="1:7" ht="11.25" customHeight="1" x14ac:dyDescent="0.25">
      <c r="A2" s="65"/>
      <c r="B2" s="66"/>
      <c r="C2" s="66"/>
      <c r="D2" s="66"/>
      <c r="E2" s="31"/>
      <c r="F2" s="31"/>
      <c r="G2" s="32"/>
    </row>
    <row r="3" spans="1:7" s="53" customFormat="1" x14ac:dyDescent="0.25">
      <c r="A3" s="24" t="s">
        <v>248</v>
      </c>
      <c r="B3" s="132" t="s">
        <v>171</v>
      </c>
      <c r="C3" s="24" t="s">
        <v>267</v>
      </c>
      <c r="D3" s="132" t="s">
        <v>268</v>
      </c>
      <c r="E3" s="58" t="s">
        <v>106</v>
      </c>
      <c r="F3" s="58" t="s">
        <v>106</v>
      </c>
      <c r="G3" s="36">
        <f t="shared" ref="G3:G10" si="0">COUNTIF(E3:F3,"x")</f>
        <v>2</v>
      </c>
    </row>
    <row r="4" spans="1:7" s="53" customFormat="1" ht="19.5" customHeight="1" x14ac:dyDescent="0.25">
      <c r="A4" s="136" t="s">
        <v>79</v>
      </c>
      <c r="B4" s="132" t="s">
        <v>95</v>
      </c>
      <c r="C4" s="24" t="s">
        <v>110</v>
      </c>
      <c r="D4" s="132" t="s">
        <v>97</v>
      </c>
      <c r="E4" s="58" t="s">
        <v>106</v>
      </c>
      <c r="F4" s="58" t="s">
        <v>106</v>
      </c>
      <c r="G4" s="36">
        <f t="shared" si="0"/>
        <v>2</v>
      </c>
    </row>
    <row r="5" spans="1:7" s="53" customFormat="1" x14ac:dyDescent="0.25">
      <c r="A5" s="24" t="s">
        <v>250</v>
      </c>
      <c r="B5" s="132" t="s">
        <v>188</v>
      </c>
      <c r="C5" s="24" t="s">
        <v>272</v>
      </c>
      <c r="D5" s="132" t="s">
        <v>273</v>
      </c>
      <c r="E5" s="58" t="s">
        <v>106</v>
      </c>
      <c r="F5" s="58" t="s">
        <v>106</v>
      </c>
      <c r="G5" s="36">
        <f t="shared" si="0"/>
        <v>2</v>
      </c>
    </row>
    <row r="6" spans="1:7" s="53" customFormat="1" ht="28.5" customHeight="1" x14ac:dyDescent="0.25">
      <c r="A6" s="133" t="s">
        <v>80</v>
      </c>
      <c r="B6" s="132" t="s">
        <v>99</v>
      </c>
      <c r="C6" s="24" t="s">
        <v>111</v>
      </c>
      <c r="D6" s="132" t="s">
        <v>112</v>
      </c>
      <c r="E6" s="58" t="s">
        <v>106</v>
      </c>
      <c r="F6" s="58" t="s">
        <v>106</v>
      </c>
      <c r="G6" s="36">
        <f t="shared" si="0"/>
        <v>2</v>
      </c>
    </row>
    <row r="7" spans="1:7" s="53" customFormat="1" ht="30" x14ac:dyDescent="0.25">
      <c r="A7" s="24" t="s">
        <v>254</v>
      </c>
      <c r="B7" s="132" t="s">
        <v>280</v>
      </c>
      <c r="C7" s="24" t="s">
        <v>281</v>
      </c>
      <c r="D7" s="132" t="s">
        <v>282</v>
      </c>
      <c r="E7" s="58" t="s">
        <v>106</v>
      </c>
      <c r="F7" s="58" t="s">
        <v>106</v>
      </c>
      <c r="G7" s="36">
        <f t="shared" si="0"/>
        <v>2</v>
      </c>
    </row>
    <row r="8" spans="1:7" s="53" customFormat="1" x14ac:dyDescent="0.25">
      <c r="A8" s="133" t="s">
        <v>227</v>
      </c>
      <c r="B8" s="132" t="s">
        <v>258</v>
      </c>
      <c r="C8" s="24" t="s">
        <v>259</v>
      </c>
      <c r="D8" s="132" t="s">
        <v>260</v>
      </c>
      <c r="E8" s="58" t="s">
        <v>106</v>
      </c>
      <c r="F8" s="58"/>
      <c r="G8" s="36">
        <f t="shared" si="0"/>
        <v>1</v>
      </c>
    </row>
    <row r="9" spans="1:7" s="53" customFormat="1" ht="17.25" customHeight="1" x14ac:dyDescent="0.25">
      <c r="A9" s="136" t="s">
        <v>396</v>
      </c>
      <c r="B9" s="132" t="s">
        <v>298</v>
      </c>
      <c r="C9" s="24" t="s">
        <v>299</v>
      </c>
      <c r="D9" s="132" t="s">
        <v>300</v>
      </c>
      <c r="E9" s="58" t="s">
        <v>106</v>
      </c>
      <c r="F9" s="58" t="s">
        <v>106</v>
      </c>
      <c r="G9" s="36">
        <f t="shared" si="0"/>
        <v>2</v>
      </c>
    </row>
    <row r="10" spans="1:7" s="53" customFormat="1" x14ac:dyDescent="0.25">
      <c r="A10" s="133" t="s">
        <v>87</v>
      </c>
      <c r="B10" s="132" t="s">
        <v>176</v>
      </c>
      <c r="C10" s="24" t="s">
        <v>177</v>
      </c>
      <c r="D10" s="132" t="s">
        <v>178</v>
      </c>
      <c r="E10" s="58" t="s">
        <v>106</v>
      </c>
      <c r="F10" s="58" t="s">
        <v>106</v>
      </c>
      <c r="G10" s="36">
        <f t="shared" si="0"/>
        <v>2</v>
      </c>
    </row>
    <row r="11" spans="1:7" s="53" customFormat="1" x14ac:dyDescent="0.25">
      <c r="D11" s="48" t="s">
        <v>412</v>
      </c>
      <c r="E11" s="48">
        <f>COUNTIF(E3:E10,"x")</f>
        <v>8</v>
      </c>
      <c r="F11" s="48">
        <f>COUNTIF(F3:F10,"x")</f>
        <v>7</v>
      </c>
      <c r="G11" s="36"/>
    </row>
    <row r="12" spans="1:7" s="53" customFormat="1" x14ac:dyDescent="0.25">
      <c r="D12" s="60" t="s">
        <v>414</v>
      </c>
      <c r="E12" s="60">
        <v>1</v>
      </c>
      <c r="F12" s="60">
        <v>1</v>
      </c>
      <c r="G12" s="36"/>
    </row>
    <row r="13" spans="1:7" s="53" customFormat="1" x14ac:dyDescent="0.25">
      <c r="B13" s="59"/>
      <c r="E13" s="135"/>
      <c r="F13" s="135"/>
      <c r="G13" s="36"/>
    </row>
    <row r="14" spans="1:7" s="53" customFormat="1" x14ac:dyDescent="0.25">
      <c r="B14" s="59"/>
      <c r="E14" s="36"/>
      <c r="F14" s="36"/>
      <c r="G14" s="36"/>
    </row>
    <row r="15" spans="1:7" x14ac:dyDescent="0.25">
      <c r="B15" s="59"/>
    </row>
    <row r="16" spans="1:7" x14ac:dyDescent="0.25">
      <c r="B16" s="59"/>
    </row>
  </sheetData>
  <sheetProtection algorithmName="SHA-512" hashValue="twBoMGKvkQxhRd+0hJSfbDz7kitQ/j4BIrlbTtTpp3YJdpyl+aeuvUXGvOUnKKbHGviCtw9Nho2CI0LP4zfRoQ==" saltValue="2p6GtfwFmGk+gXT6TgTL4A==" spinCount="100000" sheet="1" objects="1" scenarios="1" selectLockedCells="1" selectUnlockedCells="1"/>
  <sortState ref="A8:AH18">
    <sortCondition ref="B8:B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9"/>
  <sheetViews>
    <sheetView workbookViewId="0">
      <selection activeCell="C18" sqref="C18"/>
    </sheetView>
  </sheetViews>
  <sheetFormatPr baseColWidth="10" defaultColWidth="34.85546875" defaultRowHeight="15" x14ac:dyDescent="0.25"/>
  <cols>
    <col min="1" max="1" width="19.5703125" style="16" customWidth="1"/>
    <col min="2" max="2" width="15.28515625" style="10" customWidth="1"/>
    <col min="3" max="3" width="35.42578125" style="10" customWidth="1"/>
    <col min="4" max="4" width="43.5703125" style="10" customWidth="1"/>
    <col min="5" max="5" width="8.85546875" style="10" customWidth="1"/>
    <col min="6" max="6" width="8.140625" style="10" customWidth="1"/>
    <col min="7" max="7" width="8.140625" style="43" customWidth="1"/>
    <col min="8" max="8" width="16.85546875" style="10" customWidth="1"/>
    <col min="9" max="16384" width="34.85546875" style="10"/>
  </cols>
  <sheetData>
    <row r="1" spans="1:8" ht="31.5" x14ac:dyDescent="0.25">
      <c r="A1" s="61" t="s">
        <v>415</v>
      </c>
      <c r="B1" s="42" t="s">
        <v>94</v>
      </c>
      <c r="C1" s="42" t="s">
        <v>92</v>
      </c>
      <c r="D1" s="42" t="s">
        <v>93</v>
      </c>
      <c r="E1" s="42" t="s">
        <v>150</v>
      </c>
      <c r="F1" s="42" t="s">
        <v>151</v>
      </c>
      <c r="G1" s="42" t="s">
        <v>373</v>
      </c>
      <c r="H1" s="42" t="s">
        <v>98</v>
      </c>
    </row>
    <row r="2" spans="1:8" ht="5.25" customHeight="1" x14ac:dyDescent="0.25">
      <c r="A2" s="82"/>
      <c r="B2" s="83"/>
      <c r="C2" s="83"/>
      <c r="D2" s="83"/>
      <c r="E2" s="83"/>
      <c r="F2" s="83"/>
      <c r="G2" s="83"/>
      <c r="H2" s="84"/>
    </row>
    <row r="3" spans="1:8" s="33" customFormat="1" ht="24" x14ac:dyDescent="0.25">
      <c r="A3" s="60" t="s">
        <v>247</v>
      </c>
      <c r="B3" s="41" t="s">
        <v>239</v>
      </c>
      <c r="C3" s="46" t="s">
        <v>295</v>
      </c>
      <c r="D3" s="41" t="s">
        <v>296</v>
      </c>
      <c r="E3" s="62" t="s">
        <v>106</v>
      </c>
      <c r="F3" s="62" t="s">
        <v>106</v>
      </c>
      <c r="G3" s="63" t="s">
        <v>106</v>
      </c>
      <c r="H3" s="36">
        <v>3</v>
      </c>
    </row>
    <row r="4" spans="1:8" s="33" customFormat="1" ht="15.75" x14ac:dyDescent="0.25">
      <c r="A4" s="60" t="s">
        <v>85</v>
      </c>
      <c r="B4" s="41" t="s">
        <v>171</v>
      </c>
      <c r="C4" s="46" t="s">
        <v>172</v>
      </c>
      <c r="D4" s="41" t="s">
        <v>173</v>
      </c>
      <c r="E4" s="62" t="s">
        <v>106</v>
      </c>
      <c r="F4" s="62" t="s">
        <v>106</v>
      </c>
      <c r="G4" s="63" t="s">
        <v>106</v>
      </c>
      <c r="H4" s="36">
        <v>3</v>
      </c>
    </row>
    <row r="5" spans="1:8" s="33" customFormat="1" ht="24" x14ac:dyDescent="0.25">
      <c r="A5" s="60" t="s">
        <v>165</v>
      </c>
      <c r="B5" s="41" t="s">
        <v>171</v>
      </c>
      <c r="C5" s="46" t="s">
        <v>220</v>
      </c>
      <c r="D5" s="41" t="s">
        <v>221</v>
      </c>
      <c r="E5" s="62" t="s">
        <v>106</v>
      </c>
      <c r="F5" s="62"/>
      <c r="G5" s="63"/>
      <c r="H5" s="36">
        <v>1</v>
      </c>
    </row>
    <row r="6" spans="1:8" s="33" customFormat="1" ht="15.75" x14ac:dyDescent="0.25">
      <c r="A6" s="60" t="s">
        <v>248</v>
      </c>
      <c r="B6" s="41" t="s">
        <v>171</v>
      </c>
      <c r="C6" s="46" t="s">
        <v>267</v>
      </c>
      <c r="D6" s="41" t="s">
        <v>268</v>
      </c>
      <c r="E6" s="62" t="s">
        <v>106</v>
      </c>
      <c r="F6" s="62" t="s">
        <v>106</v>
      </c>
      <c r="G6" s="63" t="s">
        <v>106</v>
      </c>
      <c r="H6" s="36">
        <v>3</v>
      </c>
    </row>
    <row r="7" spans="1:8" s="33" customFormat="1" ht="24" x14ac:dyDescent="0.25">
      <c r="A7" s="60" t="s">
        <v>249</v>
      </c>
      <c r="B7" s="41" t="s">
        <v>269</v>
      </c>
      <c r="C7" s="46" t="s">
        <v>270</v>
      </c>
      <c r="D7" s="41" t="s">
        <v>271</v>
      </c>
      <c r="E7" s="62" t="s">
        <v>106</v>
      </c>
      <c r="F7" s="62"/>
      <c r="G7" s="63" t="s">
        <v>106</v>
      </c>
      <c r="H7" s="36">
        <v>2</v>
      </c>
    </row>
    <row r="8" spans="1:8" s="33" customFormat="1" ht="24" x14ac:dyDescent="0.25">
      <c r="A8" s="60" t="s">
        <v>207</v>
      </c>
      <c r="B8" s="41" t="s">
        <v>95</v>
      </c>
      <c r="C8" s="46" t="s">
        <v>230</v>
      </c>
      <c r="D8" s="41" t="s">
        <v>231</v>
      </c>
      <c r="E8" s="62" t="s">
        <v>106</v>
      </c>
      <c r="F8" s="62" t="s">
        <v>106</v>
      </c>
      <c r="G8" s="63" t="s">
        <v>106</v>
      </c>
      <c r="H8" s="36">
        <v>3</v>
      </c>
    </row>
    <row r="9" spans="1:8" s="33" customFormat="1" ht="15.75" x14ac:dyDescent="0.25">
      <c r="A9" s="60" t="s">
        <v>307</v>
      </c>
      <c r="B9" s="41" t="s">
        <v>95</v>
      </c>
      <c r="C9" s="46" t="s">
        <v>301</v>
      </c>
      <c r="D9" s="41" t="s">
        <v>302</v>
      </c>
      <c r="E9" s="62" t="s">
        <v>106</v>
      </c>
      <c r="F9" s="62" t="s">
        <v>106</v>
      </c>
      <c r="G9" s="63"/>
      <c r="H9" s="36">
        <v>2</v>
      </c>
    </row>
    <row r="10" spans="1:8" s="33" customFormat="1" ht="24" x14ac:dyDescent="0.25">
      <c r="A10" s="60" t="s">
        <v>250</v>
      </c>
      <c r="B10" s="41" t="s">
        <v>188</v>
      </c>
      <c r="C10" s="46" t="s">
        <v>272</v>
      </c>
      <c r="D10" s="41" t="s">
        <v>273</v>
      </c>
      <c r="E10" s="62" t="s">
        <v>106</v>
      </c>
      <c r="F10" s="62" t="s">
        <v>106</v>
      </c>
      <c r="G10" s="63" t="s">
        <v>106</v>
      </c>
      <c r="H10" s="36">
        <v>3</v>
      </c>
    </row>
    <row r="11" spans="1:8" s="33" customFormat="1" ht="24" x14ac:dyDescent="0.25">
      <c r="A11" s="60" t="s">
        <v>251</v>
      </c>
      <c r="B11" s="41" t="s">
        <v>222</v>
      </c>
      <c r="C11" s="46" t="s">
        <v>274</v>
      </c>
      <c r="D11" s="41" t="s">
        <v>275</v>
      </c>
      <c r="E11" s="62" t="s">
        <v>106</v>
      </c>
      <c r="F11" s="62" t="s">
        <v>106</v>
      </c>
      <c r="G11" s="63"/>
      <c r="H11" s="36">
        <v>2</v>
      </c>
    </row>
    <row r="12" spans="1:8" s="33" customFormat="1" ht="15.75" x14ac:dyDescent="0.25">
      <c r="A12" s="60" t="s">
        <v>81</v>
      </c>
      <c r="B12" s="41" t="s">
        <v>103</v>
      </c>
      <c r="C12" s="46" t="s">
        <v>104</v>
      </c>
      <c r="D12" s="41" t="s">
        <v>105</v>
      </c>
      <c r="E12" s="62" t="s">
        <v>106</v>
      </c>
      <c r="F12" s="62" t="s">
        <v>106</v>
      </c>
      <c r="G12" s="63" t="s">
        <v>106</v>
      </c>
      <c r="H12" s="36">
        <f>COUNTIF(E12:G12,"x")</f>
        <v>3</v>
      </c>
    </row>
    <row r="13" spans="1:8" s="33" customFormat="1" ht="15.75" x14ac:dyDescent="0.25">
      <c r="A13" s="60" t="s">
        <v>164</v>
      </c>
      <c r="B13" s="41" t="s">
        <v>103</v>
      </c>
      <c r="C13" s="46" t="s">
        <v>218</v>
      </c>
      <c r="D13" s="41" t="s">
        <v>219</v>
      </c>
      <c r="E13" s="62" t="s">
        <v>106</v>
      </c>
      <c r="F13" s="62" t="s">
        <v>106</v>
      </c>
      <c r="G13" s="63"/>
      <c r="H13" s="36">
        <v>2</v>
      </c>
    </row>
    <row r="14" spans="1:8" s="33" customFormat="1" ht="15.75" x14ac:dyDescent="0.25">
      <c r="A14" s="60" t="s">
        <v>252</v>
      </c>
      <c r="B14" s="41" t="s">
        <v>103</v>
      </c>
      <c r="C14" s="46" t="s">
        <v>276</v>
      </c>
      <c r="D14" s="41" t="s">
        <v>277</v>
      </c>
      <c r="E14" s="62" t="s">
        <v>106</v>
      </c>
      <c r="F14" s="62" t="s">
        <v>106</v>
      </c>
      <c r="G14" s="63"/>
      <c r="H14" s="36">
        <v>2</v>
      </c>
    </row>
    <row r="15" spans="1:8" s="33" customFormat="1" ht="36" x14ac:dyDescent="0.25">
      <c r="A15" s="60" t="s">
        <v>80</v>
      </c>
      <c r="B15" s="41" t="s">
        <v>99</v>
      </c>
      <c r="C15" s="46" t="s">
        <v>111</v>
      </c>
      <c r="D15" s="41" t="s">
        <v>112</v>
      </c>
      <c r="E15" s="62" t="s">
        <v>106</v>
      </c>
      <c r="F15" s="62" t="s">
        <v>106</v>
      </c>
      <c r="G15" s="63" t="s">
        <v>106</v>
      </c>
      <c r="H15" s="36">
        <v>3</v>
      </c>
    </row>
    <row r="16" spans="1:8" s="33" customFormat="1" ht="15.75" x14ac:dyDescent="0.25">
      <c r="A16" s="60" t="s">
        <v>200</v>
      </c>
      <c r="B16" s="41" t="s">
        <v>99</v>
      </c>
      <c r="C16" s="46" t="s">
        <v>225</v>
      </c>
      <c r="D16" s="41" t="s">
        <v>226</v>
      </c>
      <c r="E16" s="62" t="s">
        <v>106</v>
      </c>
      <c r="F16" s="62" t="s">
        <v>106</v>
      </c>
      <c r="G16" s="63" t="s">
        <v>106</v>
      </c>
      <c r="H16" s="36">
        <v>3</v>
      </c>
    </row>
    <row r="17" spans="1:24" s="33" customFormat="1" ht="15.75" x14ac:dyDescent="0.25">
      <c r="A17" s="60" t="s">
        <v>253</v>
      </c>
      <c r="B17" s="41" t="s">
        <v>99</v>
      </c>
      <c r="C17" s="46" t="s">
        <v>278</v>
      </c>
      <c r="D17" s="41" t="s">
        <v>279</v>
      </c>
      <c r="E17" s="62" t="s">
        <v>106</v>
      </c>
      <c r="F17" s="62" t="s">
        <v>106</v>
      </c>
      <c r="G17" s="63"/>
      <c r="H17" s="36">
        <v>2</v>
      </c>
    </row>
    <row r="18" spans="1:24" s="33" customFormat="1" ht="36" x14ac:dyDescent="0.25">
      <c r="A18" s="60" t="s">
        <v>254</v>
      </c>
      <c r="B18" s="41" t="s">
        <v>280</v>
      </c>
      <c r="C18" s="46" t="s">
        <v>281</v>
      </c>
      <c r="D18" s="41" t="s">
        <v>282</v>
      </c>
      <c r="E18" s="62" t="s">
        <v>106</v>
      </c>
      <c r="F18" s="62"/>
      <c r="G18" s="63"/>
      <c r="H18" s="36">
        <v>1</v>
      </c>
    </row>
    <row r="19" spans="1:24" s="33" customFormat="1" ht="24" x14ac:dyDescent="0.25">
      <c r="A19" s="60" t="s">
        <v>256</v>
      </c>
      <c r="B19" s="41" t="s">
        <v>197</v>
      </c>
      <c r="C19" s="46" t="s">
        <v>285</v>
      </c>
      <c r="D19" s="41" t="s">
        <v>286</v>
      </c>
      <c r="E19" s="62" t="s">
        <v>106</v>
      </c>
      <c r="F19" s="62"/>
      <c r="G19" s="63"/>
      <c r="H19" s="36">
        <v>1</v>
      </c>
    </row>
    <row r="20" spans="1:24" s="33" customFormat="1" ht="15.75" x14ac:dyDescent="0.25">
      <c r="A20" s="60" t="s">
        <v>245</v>
      </c>
      <c r="B20" s="41" t="s">
        <v>261</v>
      </c>
      <c r="C20" s="46" t="s">
        <v>262</v>
      </c>
      <c r="D20" s="41" t="s">
        <v>263</v>
      </c>
      <c r="E20" s="62" t="s">
        <v>106</v>
      </c>
      <c r="F20" s="62" t="s">
        <v>106</v>
      </c>
      <c r="G20" s="63"/>
      <c r="H20" s="36">
        <v>2</v>
      </c>
    </row>
    <row r="21" spans="1:24" s="33" customFormat="1" ht="24" x14ac:dyDescent="0.25">
      <c r="A21" s="60" t="s">
        <v>227</v>
      </c>
      <c r="B21" s="41" t="s">
        <v>258</v>
      </c>
      <c r="C21" s="46" t="s">
        <v>259</v>
      </c>
      <c r="D21" s="41" t="s">
        <v>260</v>
      </c>
      <c r="E21" s="62" t="s">
        <v>106</v>
      </c>
      <c r="F21" s="62"/>
      <c r="G21" s="63" t="s">
        <v>106</v>
      </c>
      <c r="H21" s="36">
        <v>2</v>
      </c>
    </row>
    <row r="22" spans="1:24" s="33" customFormat="1" ht="24" x14ac:dyDescent="0.25">
      <c r="A22" s="60" t="s">
        <v>257</v>
      </c>
      <c r="B22" s="41" t="s">
        <v>194</v>
      </c>
      <c r="C22" s="46" t="s">
        <v>287</v>
      </c>
      <c r="D22" s="41" t="s">
        <v>288</v>
      </c>
      <c r="E22" s="62" t="s">
        <v>106</v>
      </c>
      <c r="F22" s="62"/>
      <c r="G22" s="63"/>
      <c r="H22" s="36">
        <v>1</v>
      </c>
    </row>
    <row r="23" spans="1:24" s="33" customFormat="1" ht="15.75" x14ac:dyDescent="0.25">
      <c r="A23" s="60" t="s">
        <v>89</v>
      </c>
      <c r="B23" s="41" t="s">
        <v>181</v>
      </c>
      <c r="C23" s="46" t="s">
        <v>182</v>
      </c>
      <c r="D23" s="41" t="s">
        <v>183</v>
      </c>
      <c r="E23" s="62" t="s">
        <v>106</v>
      </c>
      <c r="F23" s="62" t="s">
        <v>106</v>
      </c>
      <c r="G23" s="63" t="s">
        <v>106</v>
      </c>
      <c r="H23" s="36">
        <v>3</v>
      </c>
    </row>
    <row r="24" spans="1:24" s="33" customFormat="1" ht="24" x14ac:dyDescent="0.25">
      <c r="A24" s="60" t="s">
        <v>84</v>
      </c>
      <c r="B24" s="41" t="s">
        <v>168</v>
      </c>
      <c r="C24" s="46" t="s">
        <v>293</v>
      </c>
      <c r="D24" s="41" t="s">
        <v>294</v>
      </c>
      <c r="E24" s="62" t="s">
        <v>106</v>
      </c>
      <c r="F24" s="62"/>
      <c r="G24" s="63" t="s">
        <v>106</v>
      </c>
      <c r="H24" s="36">
        <v>2</v>
      </c>
    </row>
    <row r="25" spans="1:24" s="33" customFormat="1" ht="15.75" x14ac:dyDescent="0.25">
      <c r="A25" s="60" t="s">
        <v>206</v>
      </c>
      <c r="B25" s="41" t="s">
        <v>168</v>
      </c>
      <c r="C25" s="46" t="s">
        <v>228</v>
      </c>
      <c r="D25" s="41" t="s">
        <v>229</v>
      </c>
      <c r="E25" s="62"/>
      <c r="F25" s="62" t="s">
        <v>106</v>
      </c>
      <c r="G25" s="63"/>
      <c r="H25" s="36">
        <v>1</v>
      </c>
    </row>
    <row r="26" spans="1:24" s="33" customFormat="1" ht="15.75" x14ac:dyDescent="0.25">
      <c r="A26" s="60" t="s">
        <v>87</v>
      </c>
      <c r="B26" s="41" t="s">
        <v>176</v>
      </c>
      <c r="C26" s="46" t="s">
        <v>177</v>
      </c>
      <c r="D26" s="41" t="s">
        <v>178</v>
      </c>
      <c r="E26" s="62" t="s">
        <v>106</v>
      </c>
      <c r="F26" s="62" t="s">
        <v>106</v>
      </c>
      <c r="G26" s="63" t="s">
        <v>106</v>
      </c>
      <c r="H26" s="36">
        <v>3</v>
      </c>
    </row>
    <row r="27" spans="1:24" s="35" customFormat="1" ht="24" x14ac:dyDescent="0.25">
      <c r="A27" s="60" t="s">
        <v>208</v>
      </c>
      <c r="B27" s="41" t="s">
        <v>232</v>
      </c>
      <c r="C27" s="46" t="s">
        <v>408</v>
      </c>
      <c r="D27" s="41" t="s">
        <v>407</v>
      </c>
      <c r="E27" s="62" t="s">
        <v>106</v>
      </c>
      <c r="F27" s="62" t="s">
        <v>106</v>
      </c>
      <c r="G27" s="63"/>
      <c r="H27" s="36">
        <v>2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x14ac:dyDescent="0.25">
      <c r="A28" s="10"/>
      <c r="D28" s="48" t="s">
        <v>412</v>
      </c>
      <c r="E28" s="48">
        <f>COUNTIF(E3:E27,"x")</f>
        <v>24</v>
      </c>
      <c r="F28" s="48">
        <f>COUNTIF(F3:F27,"x")</f>
        <v>18</v>
      </c>
      <c r="G28" s="48">
        <f>COUNTIF(G3:G27,"x")</f>
        <v>13</v>
      </c>
    </row>
    <row r="29" spans="1:24" x14ac:dyDescent="0.25">
      <c r="D29" s="60" t="s">
        <v>414</v>
      </c>
      <c r="E29" s="48">
        <v>2</v>
      </c>
      <c r="F29" s="48">
        <v>2</v>
      </c>
      <c r="G29" s="48">
        <v>3</v>
      </c>
    </row>
    <row r="30" spans="1:24" x14ac:dyDescent="0.25">
      <c r="G30" s="10"/>
    </row>
    <row r="31" spans="1:24" x14ac:dyDescent="0.25">
      <c r="G31" s="10"/>
    </row>
    <row r="32" spans="1:24" x14ac:dyDescent="0.25">
      <c r="G32" s="10"/>
    </row>
    <row r="33" spans="7:7" x14ac:dyDescent="0.25">
      <c r="G33" s="10"/>
    </row>
    <row r="34" spans="7:7" x14ac:dyDescent="0.25">
      <c r="G34" s="10"/>
    </row>
    <row r="35" spans="7:7" x14ac:dyDescent="0.25">
      <c r="G35" s="10"/>
    </row>
    <row r="36" spans="7:7" x14ac:dyDescent="0.25">
      <c r="G36" s="10"/>
    </row>
    <row r="37" spans="7:7" x14ac:dyDescent="0.25">
      <c r="G37" s="10"/>
    </row>
    <row r="38" spans="7:7" x14ac:dyDescent="0.25">
      <c r="G38" s="10"/>
    </row>
    <row r="39" spans="7:7" x14ac:dyDescent="0.25">
      <c r="G39" s="10"/>
    </row>
    <row r="40" spans="7:7" x14ac:dyDescent="0.25">
      <c r="G40" s="10"/>
    </row>
    <row r="41" spans="7:7" x14ac:dyDescent="0.25">
      <c r="G41" s="10"/>
    </row>
    <row r="42" spans="7:7" x14ac:dyDescent="0.25">
      <c r="G42" s="10"/>
    </row>
    <row r="43" spans="7:7" x14ac:dyDescent="0.25">
      <c r="G43" s="10"/>
    </row>
    <row r="44" spans="7:7" x14ac:dyDescent="0.25">
      <c r="G44" s="10"/>
    </row>
    <row r="45" spans="7:7" x14ac:dyDescent="0.25">
      <c r="G45" s="10"/>
    </row>
    <row r="46" spans="7:7" x14ac:dyDescent="0.25">
      <c r="G46" s="10"/>
    </row>
    <row r="47" spans="7:7" x14ac:dyDescent="0.25">
      <c r="G47" s="10"/>
    </row>
    <row r="48" spans="7:7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0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  <row r="96" spans="7:7" x14ac:dyDescent="0.25">
      <c r="G96" s="10"/>
    </row>
    <row r="97" spans="7:7" x14ac:dyDescent="0.25">
      <c r="G97" s="10"/>
    </row>
    <row r="98" spans="7:7" x14ac:dyDescent="0.25">
      <c r="G98" s="10"/>
    </row>
    <row r="99" spans="7:7" x14ac:dyDescent="0.25">
      <c r="G99" s="10"/>
    </row>
    <row r="100" spans="7:7" x14ac:dyDescent="0.25">
      <c r="G100" s="10"/>
    </row>
    <row r="101" spans="7:7" x14ac:dyDescent="0.25">
      <c r="G101" s="10"/>
    </row>
    <row r="102" spans="7:7" x14ac:dyDescent="0.25">
      <c r="G102" s="10"/>
    </row>
    <row r="103" spans="7:7" x14ac:dyDescent="0.25">
      <c r="G103" s="10"/>
    </row>
    <row r="104" spans="7:7" x14ac:dyDescent="0.25">
      <c r="G104" s="10"/>
    </row>
    <row r="105" spans="7:7" x14ac:dyDescent="0.25">
      <c r="G105" s="10"/>
    </row>
    <row r="106" spans="7:7" x14ac:dyDescent="0.25">
      <c r="G106" s="10"/>
    </row>
    <row r="107" spans="7:7" x14ac:dyDescent="0.25">
      <c r="G107" s="10"/>
    </row>
    <row r="108" spans="7:7" x14ac:dyDescent="0.25">
      <c r="G108" s="10"/>
    </row>
    <row r="109" spans="7:7" x14ac:dyDescent="0.25">
      <c r="G109" s="10"/>
    </row>
    <row r="110" spans="7:7" x14ac:dyDescent="0.25">
      <c r="G110" s="10"/>
    </row>
    <row r="111" spans="7:7" x14ac:dyDescent="0.25">
      <c r="G111" s="10"/>
    </row>
    <row r="112" spans="7:7" x14ac:dyDescent="0.25">
      <c r="G112" s="10"/>
    </row>
    <row r="113" spans="7:7" x14ac:dyDescent="0.25">
      <c r="G113" s="10"/>
    </row>
    <row r="114" spans="7:7" x14ac:dyDescent="0.25">
      <c r="G114" s="10"/>
    </row>
    <row r="115" spans="7:7" x14ac:dyDescent="0.25">
      <c r="G115" s="10"/>
    </row>
    <row r="116" spans="7:7" x14ac:dyDescent="0.25">
      <c r="G116" s="10"/>
    </row>
    <row r="117" spans="7:7" x14ac:dyDescent="0.25">
      <c r="G117" s="10"/>
    </row>
    <row r="118" spans="7:7" x14ac:dyDescent="0.25">
      <c r="G118" s="10"/>
    </row>
    <row r="119" spans="7:7" x14ac:dyDescent="0.25">
      <c r="G119" s="10"/>
    </row>
    <row r="120" spans="7:7" x14ac:dyDescent="0.25">
      <c r="G120" s="10"/>
    </row>
    <row r="121" spans="7:7" x14ac:dyDescent="0.25">
      <c r="G121" s="10"/>
    </row>
    <row r="122" spans="7:7" x14ac:dyDescent="0.25">
      <c r="G122" s="10"/>
    </row>
    <row r="123" spans="7:7" x14ac:dyDescent="0.25">
      <c r="G123" s="10"/>
    </row>
    <row r="124" spans="7:7" x14ac:dyDescent="0.25">
      <c r="G124" s="10"/>
    </row>
    <row r="125" spans="7:7" x14ac:dyDescent="0.25">
      <c r="G125" s="10"/>
    </row>
    <row r="126" spans="7:7" x14ac:dyDescent="0.25">
      <c r="G126" s="10"/>
    </row>
    <row r="127" spans="7:7" x14ac:dyDescent="0.25">
      <c r="G127" s="10"/>
    </row>
    <row r="128" spans="7:7" x14ac:dyDescent="0.25">
      <c r="G128" s="10"/>
    </row>
    <row r="129" spans="7:7" x14ac:dyDescent="0.25">
      <c r="G129" s="10"/>
    </row>
    <row r="130" spans="7:7" x14ac:dyDescent="0.25">
      <c r="G130" s="10"/>
    </row>
    <row r="131" spans="7:7" x14ac:dyDescent="0.25">
      <c r="G131" s="10"/>
    </row>
    <row r="132" spans="7:7" x14ac:dyDescent="0.25">
      <c r="G132" s="10"/>
    </row>
    <row r="133" spans="7:7" x14ac:dyDescent="0.25">
      <c r="G133" s="10"/>
    </row>
    <row r="134" spans="7:7" x14ac:dyDescent="0.25">
      <c r="G134" s="10"/>
    </row>
    <row r="135" spans="7:7" x14ac:dyDescent="0.25">
      <c r="G135" s="10"/>
    </row>
    <row r="136" spans="7:7" x14ac:dyDescent="0.25">
      <c r="G136" s="10"/>
    </row>
    <row r="137" spans="7:7" x14ac:dyDescent="0.25">
      <c r="G137" s="10"/>
    </row>
    <row r="138" spans="7:7" x14ac:dyDescent="0.25">
      <c r="G138" s="10"/>
    </row>
    <row r="139" spans="7:7" x14ac:dyDescent="0.25">
      <c r="G139" s="10"/>
    </row>
    <row r="140" spans="7:7" x14ac:dyDescent="0.25">
      <c r="G140" s="10"/>
    </row>
    <row r="141" spans="7:7" x14ac:dyDescent="0.25">
      <c r="G141" s="10"/>
    </row>
    <row r="142" spans="7:7" x14ac:dyDescent="0.25">
      <c r="G142" s="10"/>
    </row>
    <row r="143" spans="7:7" x14ac:dyDescent="0.25">
      <c r="G143" s="10"/>
    </row>
    <row r="144" spans="7:7" x14ac:dyDescent="0.25">
      <c r="G144" s="10"/>
    </row>
    <row r="145" spans="7:7" x14ac:dyDescent="0.25">
      <c r="G145" s="10"/>
    </row>
    <row r="146" spans="7:7" x14ac:dyDescent="0.25">
      <c r="G146" s="10"/>
    </row>
    <row r="147" spans="7:7" x14ac:dyDescent="0.25">
      <c r="G147" s="10"/>
    </row>
    <row r="148" spans="7:7" x14ac:dyDescent="0.25">
      <c r="G148" s="10"/>
    </row>
    <row r="149" spans="7:7" x14ac:dyDescent="0.25">
      <c r="G149" s="10"/>
    </row>
    <row r="150" spans="7:7" x14ac:dyDescent="0.25">
      <c r="G150" s="10"/>
    </row>
    <row r="151" spans="7:7" x14ac:dyDescent="0.25">
      <c r="G151" s="10"/>
    </row>
    <row r="152" spans="7:7" x14ac:dyDescent="0.25">
      <c r="G152" s="10"/>
    </row>
    <row r="153" spans="7:7" x14ac:dyDescent="0.25">
      <c r="G153" s="10"/>
    </row>
    <row r="154" spans="7:7" x14ac:dyDescent="0.25">
      <c r="G154" s="10"/>
    </row>
    <row r="155" spans="7:7" x14ac:dyDescent="0.25">
      <c r="G155" s="10"/>
    </row>
    <row r="156" spans="7:7" x14ac:dyDescent="0.25">
      <c r="G156" s="10"/>
    </row>
    <row r="157" spans="7:7" x14ac:dyDescent="0.25">
      <c r="G157" s="10"/>
    </row>
    <row r="158" spans="7:7" x14ac:dyDescent="0.25">
      <c r="G158" s="10"/>
    </row>
    <row r="159" spans="7:7" x14ac:dyDescent="0.25">
      <c r="G159" s="10"/>
    </row>
    <row r="160" spans="7:7" x14ac:dyDescent="0.25">
      <c r="G160" s="10"/>
    </row>
    <row r="161" spans="7:7" x14ac:dyDescent="0.25">
      <c r="G161" s="10"/>
    </row>
    <row r="162" spans="7:7" x14ac:dyDescent="0.25">
      <c r="G162" s="10"/>
    </row>
    <row r="163" spans="7:7" x14ac:dyDescent="0.25">
      <c r="G163" s="10"/>
    </row>
    <row r="164" spans="7:7" x14ac:dyDescent="0.25">
      <c r="G164" s="10"/>
    </row>
    <row r="165" spans="7:7" x14ac:dyDescent="0.25">
      <c r="G165" s="10"/>
    </row>
    <row r="166" spans="7:7" x14ac:dyDescent="0.25">
      <c r="G166" s="10"/>
    </row>
    <row r="167" spans="7:7" x14ac:dyDescent="0.25">
      <c r="G167" s="10"/>
    </row>
    <row r="168" spans="7:7" x14ac:dyDescent="0.25">
      <c r="G168" s="10"/>
    </row>
    <row r="169" spans="7:7" x14ac:dyDescent="0.25">
      <c r="G169" s="10"/>
    </row>
    <row r="170" spans="7:7" x14ac:dyDescent="0.25">
      <c r="G170" s="10"/>
    </row>
    <row r="171" spans="7:7" x14ac:dyDescent="0.25">
      <c r="G171" s="10"/>
    </row>
    <row r="172" spans="7:7" x14ac:dyDescent="0.25">
      <c r="G172" s="10"/>
    </row>
    <row r="173" spans="7:7" x14ac:dyDescent="0.25">
      <c r="G173" s="10"/>
    </row>
    <row r="174" spans="7:7" x14ac:dyDescent="0.25">
      <c r="G174" s="10"/>
    </row>
    <row r="175" spans="7:7" x14ac:dyDescent="0.25">
      <c r="G175" s="10"/>
    </row>
    <row r="176" spans="7:7" x14ac:dyDescent="0.25">
      <c r="G176" s="10"/>
    </row>
    <row r="177" spans="7:7" x14ac:dyDescent="0.25">
      <c r="G177" s="10"/>
    </row>
    <row r="178" spans="7:7" x14ac:dyDescent="0.25">
      <c r="G178" s="10"/>
    </row>
    <row r="179" spans="7:7" x14ac:dyDescent="0.25">
      <c r="G179" s="10"/>
    </row>
    <row r="180" spans="7:7" x14ac:dyDescent="0.25">
      <c r="G180" s="10"/>
    </row>
    <row r="181" spans="7:7" x14ac:dyDescent="0.25">
      <c r="G181" s="10"/>
    </row>
    <row r="182" spans="7:7" x14ac:dyDescent="0.25">
      <c r="G182" s="10"/>
    </row>
    <row r="183" spans="7:7" x14ac:dyDescent="0.25">
      <c r="G183" s="10"/>
    </row>
    <row r="184" spans="7:7" x14ac:dyDescent="0.25">
      <c r="G184" s="10"/>
    </row>
    <row r="185" spans="7:7" x14ac:dyDescent="0.25">
      <c r="G185" s="10"/>
    </row>
    <row r="186" spans="7:7" x14ac:dyDescent="0.25">
      <c r="G186" s="10"/>
    </row>
    <row r="187" spans="7:7" x14ac:dyDescent="0.25">
      <c r="G187" s="10"/>
    </row>
    <row r="188" spans="7:7" x14ac:dyDescent="0.25">
      <c r="G188" s="10"/>
    </row>
    <row r="189" spans="7:7" x14ac:dyDescent="0.25">
      <c r="G189" s="10"/>
    </row>
    <row r="190" spans="7:7" x14ac:dyDescent="0.25">
      <c r="G190" s="10"/>
    </row>
    <row r="191" spans="7:7" x14ac:dyDescent="0.25">
      <c r="G191" s="10"/>
    </row>
    <row r="192" spans="7:7" x14ac:dyDescent="0.25">
      <c r="G192" s="10"/>
    </row>
    <row r="193" spans="7:7" x14ac:dyDescent="0.25">
      <c r="G193" s="10"/>
    </row>
    <row r="194" spans="7:7" x14ac:dyDescent="0.25">
      <c r="G194" s="10"/>
    </row>
    <row r="195" spans="7:7" x14ac:dyDescent="0.25">
      <c r="G195" s="10"/>
    </row>
    <row r="196" spans="7:7" x14ac:dyDescent="0.25">
      <c r="G196" s="10"/>
    </row>
    <row r="197" spans="7:7" x14ac:dyDescent="0.25">
      <c r="G197" s="10"/>
    </row>
    <row r="198" spans="7:7" x14ac:dyDescent="0.25">
      <c r="G198" s="10"/>
    </row>
    <row r="199" spans="7:7" x14ac:dyDescent="0.25">
      <c r="G199" s="10"/>
    </row>
    <row r="200" spans="7:7" x14ac:dyDescent="0.25">
      <c r="G200" s="10"/>
    </row>
    <row r="201" spans="7:7" x14ac:dyDescent="0.25">
      <c r="G201" s="10"/>
    </row>
    <row r="202" spans="7:7" x14ac:dyDescent="0.25">
      <c r="G202" s="10"/>
    </row>
    <row r="203" spans="7:7" x14ac:dyDescent="0.25">
      <c r="G203" s="10"/>
    </row>
    <row r="204" spans="7:7" x14ac:dyDescent="0.25">
      <c r="G204" s="10"/>
    </row>
    <row r="205" spans="7:7" x14ac:dyDescent="0.25">
      <c r="G205" s="10"/>
    </row>
    <row r="206" spans="7:7" x14ac:dyDescent="0.25">
      <c r="G206" s="10"/>
    </row>
    <row r="207" spans="7:7" x14ac:dyDescent="0.25">
      <c r="G207" s="10"/>
    </row>
    <row r="208" spans="7:7" x14ac:dyDescent="0.25">
      <c r="G208" s="10"/>
    </row>
    <row r="209" spans="7:7" x14ac:dyDescent="0.25">
      <c r="G209" s="10"/>
    </row>
    <row r="210" spans="7:7" x14ac:dyDescent="0.25">
      <c r="G210" s="10"/>
    </row>
    <row r="211" spans="7:7" x14ac:dyDescent="0.25">
      <c r="G211" s="10"/>
    </row>
    <row r="212" spans="7:7" x14ac:dyDescent="0.25">
      <c r="G212" s="10"/>
    </row>
    <row r="213" spans="7:7" x14ac:dyDescent="0.25">
      <c r="G213" s="10"/>
    </row>
    <row r="214" spans="7:7" x14ac:dyDescent="0.25">
      <c r="G214" s="10"/>
    </row>
    <row r="215" spans="7:7" x14ac:dyDescent="0.25">
      <c r="G215" s="10"/>
    </row>
    <row r="216" spans="7:7" x14ac:dyDescent="0.25">
      <c r="G216" s="10"/>
    </row>
    <row r="217" spans="7:7" x14ac:dyDescent="0.25">
      <c r="G217" s="10"/>
    </row>
    <row r="218" spans="7:7" x14ac:dyDescent="0.25">
      <c r="G218" s="10"/>
    </row>
    <row r="219" spans="7:7" x14ac:dyDescent="0.25">
      <c r="G219" s="10"/>
    </row>
    <row r="220" spans="7:7" x14ac:dyDescent="0.25">
      <c r="G220" s="10"/>
    </row>
    <row r="221" spans="7:7" x14ac:dyDescent="0.25">
      <c r="G221" s="10"/>
    </row>
    <row r="222" spans="7:7" x14ac:dyDescent="0.25">
      <c r="G222" s="10"/>
    </row>
    <row r="223" spans="7:7" x14ac:dyDescent="0.25">
      <c r="G223" s="10"/>
    </row>
    <row r="224" spans="7:7" x14ac:dyDescent="0.25">
      <c r="G224" s="10"/>
    </row>
    <row r="225" spans="7:7" x14ac:dyDescent="0.25">
      <c r="G225" s="10"/>
    </row>
    <row r="226" spans="7:7" x14ac:dyDescent="0.25">
      <c r="G226" s="10"/>
    </row>
    <row r="227" spans="7:7" x14ac:dyDescent="0.25">
      <c r="G227" s="10"/>
    </row>
    <row r="228" spans="7:7" x14ac:dyDescent="0.25">
      <c r="G228" s="10"/>
    </row>
    <row r="229" spans="7:7" x14ac:dyDescent="0.25">
      <c r="G229" s="10"/>
    </row>
    <row r="230" spans="7:7" x14ac:dyDescent="0.25">
      <c r="G230" s="10"/>
    </row>
    <row r="231" spans="7:7" x14ac:dyDescent="0.25">
      <c r="G231" s="10"/>
    </row>
    <row r="232" spans="7:7" x14ac:dyDescent="0.25">
      <c r="G232" s="10"/>
    </row>
    <row r="233" spans="7:7" x14ac:dyDescent="0.25">
      <c r="G233" s="10"/>
    </row>
    <row r="234" spans="7:7" x14ac:dyDescent="0.25">
      <c r="G234" s="10"/>
    </row>
    <row r="235" spans="7:7" x14ac:dyDescent="0.25">
      <c r="G235" s="10"/>
    </row>
    <row r="236" spans="7:7" x14ac:dyDescent="0.25">
      <c r="G236" s="10"/>
    </row>
    <row r="237" spans="7:7" x14ac:dyDescent="0.25">
      <c r="G237" s="10"/>
    </row>
    <row r="238" spans="7:7" x14ac:dyDescent="0.25">
      <c r="G238" s="10"/>
    </row>
    <row r="239" spans="7:7" x14ac:dyDescent="0.25">
      <c r="G239" s="10"/>
    </row>
    <row r="240" spans="7:7" x14ac:dyDescent="0.25">
      <c r="G240" s="10"/>
    </row>
    <row r="241" spans="7:7" x14ac:dyDescent="0.25">
      <c r="G241" s="10"/>
    </row>
    <row r="242" spans="7:7" x14ac:dyDescent="0.25">
      <c r="G242" s="10"/>
    </row>
    <row r="243" spans="7:7" x14ac:dyDescent="0.25">
      <c r="G243" s="10"/>
    </row>
    <row r="244" spans="7:7" x14ac:dyDescent="0.25">
      <c r="G244" s="10"/>
    </row>
    <row r="245" spans="7:7" x14ac:dyDescent="0.25">
      <c r="G245" s="10"/>
    </row>
    <row r="246" spans="7:7" x14ac:dyDescent="0.25">
      <c r="G246" s="10"/>
    </row>
    <row r="247" spans="7:7" x14ac:dyDescent="0.25">
      <c r="G247" s="10"/>
    </row>
    <row r="248" spans="7:7" x14ac:dyDescent="0.25">
      <c r="G248" s="10"/>
    </row>
    <row r="249" spans="7:7" x14ac:dyDescent="0.25">
      <c r="G249" s="10"/>
    </row>
    <row r="250" spans="7:7" x14ac:dyDescent="0.25">
      <c r="G250" s="10"/>
    </row>
    <row r="251" spans="7:7" x14ac:dyDescent="0.25">
      <c r="G251" s="10"/>
    </row>
    <row r="252" spans="7:7" x14ac:dyDescent="0.25">
      <c r="G252" s="10"/>
    </row>
    <row r="253" spans="7:7" x14ac:dyDescent="0.25">
      <c r="G253" s="10"/>
    </row>
    <row r="254" spans="7:7" x14ac:dyDescent="0.25">
      <c r="G254" s="10"/>
    </row>
    <row r="255" spans="7:7" x14ac:dyDescent="0.25">
      <c r="G255" s="10"/>
    </row>
    <row r="256" spans="7:7" x14ac:dyDescent="0.25">
      <c r="G256" s="10"/>
    </row>
    <row r="257" spans="7:7" x14ac:dyDescent="0.25">
      <c r="G257" s="10"/>
    </row>
    <row r="258" spans="7:7" x14ac:dyDescent="0.25">
      <c r="G258" s="10"/>
    </row>
    <row r="259" spans="7:7" x14ac:dyDescent="0.25">
      <c r="G259" s="10"/>
    </row>
    <row r="260" spans="7:7" x14ac:dyDescent="0.25">
      <c r="G260" s="10"/>
    </row>
    <row r="261" spans="7:7" x14ac:dyDescent="0.25">
      <c r="G261" s="10"/>
    </row>
    <row r="262" spans="7:7" x14ac:dyDescent="0.25">
      <c r="G262" s="10"/>
    </row>
    <row r="263" spans="7:7" x14ac:dyDescent="0.25">
      <c r="G263" s="10"/>
    </row>
    <row r="264" spans="7:7" x14ac:dyDescent="0.25">
      <c r="G264" s="10"/>
    </row>
    <row r="265" spans="7:7" x14ac:dyDescent="0.25">
      <c r="G265" s="10"/>
    </row>
    <row r="266" spans="7:7" x14ac:dyDescent="0.25">
      <c r="G266" s="10"/>
    </row>
    <row r="267" spans="7:7" x14ac:dyDescent="0.25">
      <c r="G267" s="10"/>
    </row>
    <row r="268" spans="7:7" x14ac:dyDescent="0.25">
      <c r="G268" s="10"/>
    </row>
    <row r="269" spans="7:7" x14ac:dyDescent="0.25">
      <c r="G269" s="10"/>
    </row>
    <row r="270" spans="7:7" x14ac:dyDescent="0.25">
      <c r="G270" s="10"/>
    </row>
    <row r="271" spans="7:7" x14ac:dyDescent="0.25">
      <c r="G271" s="10"/>
    </row>
    <row r="272" spans="7:7" x14ac:dyDescent="0.25">
      <c r="G272" s="10"/>
    </row>
    <row r="273" spans="7:7" x14ac:dyDescent="0.25">
      <c r="G273" s="10"/>
    </row>
    <row r="274" spans="7:7" x14ac:dyDescent="0.25">
      <c r="G274" s="10"/>
    </row>
    <row r="275" spans="7:7" x14ac:dyDescent="0.25">
      <c r="G275" s="10"/>
    </row>
    <row r="276" spans="7:7" x14ac:dyDescent="0.25">
      <c r="G276" s="10"/>
    </row>
    <row r="277" spans="7:7" x14ac:dyDescent="0.25">
      <c r="G277" s="10"/>
    </row>
    <row r="278" spans="7:7" x14ac:dyDescent="0.25">
      <c r="G278" s="10"/>
    </row>
    <row r="279" spans="7:7" x14ac:dyDescent="0.25">
      <c r="G279" s="10"/>
    </row>
    <row r="280" spans="7:7" x14ac:dyDescent="0.25">
      <c r="G280" s="10"/>
    </row>
    <row r="281" spans="7:7" x14ac:dyDescent="0.25">
      <c r="G281" s="10"/>
    </row>
    <row r="282" spans="7:7" x14ac:dyDescent="0.25">
      <c r="G282" s="10"/>
    </row>
    <row r="283" spans="7:7" x14ac:dyDescent="0.25">
      <c r="G283" s="10"/>
    </row>
    <row r="284" spans="7:7" x14ac:dyDescent="0.25">
      <c r="G284" s="10"/>
    </row>
    <row r="285" spans="7:7" x14ac:dyDescent="0.25">
      <c r="G285" s="10"/>
    </row>
    <row r="286" spans="7:7" x14ac:dyDescent="0.25">
      <c r="G286" s="10"/>
    </row>
    <row r="287" spans="7:7" x14ac:dyDescent="0.25">
      <c r="G287" s="10"/>
    </row>
    <row r="288" spans="7:7" x14ac:dyDescent="0.25">
      <c r="G288" s="10"/>
    </row>
    <row r="289" spans="7:7" x14ac:dyDescent="0.25">
      <c r="G289" s="10"/>
    </row>
    <row r="290" spans="7:7" x14ac:dyDescent="0.25">
      <c r="G290" s="10"/>
    </row>
    <row r="291" spans="7:7" x14ac:dyDescent="0.25">
      <c r="G291" s="10"/>
    </row>
    <row r="292" spans="7:7" x14ac:dyDescent="0.25">
      <c r="G292" s="10"/>
    </row>
    <row r="293" spans="7:7" x14ac:dyDescent="0.25">
      <c r="G293" s="10"/>
    </row>
    <row r="294" spans="7:7" x14ac:dyDescent="0.25">
      <c r="G294" s="10"/>
    </row>
    <row r="295" spans="7:7" x14ac:dyDescent="0.25">
      <c r="G295" s="10"/>
    </row>
    <row r="296" spans="7:7" x14ac:dyDescent="0.25">
      <c r="G296" s="10"/>
    </row>
    <row r="297" spans="7:7" x14ac:dyDescent="0.25">
      <c r="G297" s="10"/>
    </row>
    <row r="298" spans="7:7" x14ac:dyDescent="0.25">
      <c r="G298" s="10"/>
    </row>
    <row r="299" spans="7:7" x14ac:dyDescent="0.25">
      <c r="G299" s="10"/>
    </row>
    <row r="300" spans="7:7" x14ac:dyDescent="0.25">
      <c r="G300" s="10"/>
    </row>
    <row r="301" spans="7:7" x14ac:dyDescent="0.25">
      <c r="G301" s="10"/>
    </row>
    <row r="302" spans="7:7" x14ac:dyDescent="0.25">
      <c r="G302" s="10"/>
    </row>
    <row r="303" spans="7:7" x14ac:dyDescent="0.25">
      <c r="G303" s="10"/>
    </row>
    <row r="304" spans="7:7" x14ac:dyDescent="0.25">
      <c r="G304" s="10"/>
    </row>
    <row r="305" spans="7:7" x14ac:dyDescent="0.25">
      <c r="G305" s="10"/>
    </row>
    <row r="306" spans="7:7" x14ac:dyDescent="0.25">
      <c r="G306" s="10"/>
    </row>
    <row r="307" spans="7:7" x14ac:dyDescent="0.25">
      <c r="G307" s="10"/>
    </row>
    <row r="308" spans="7:7" x14ac:dyDescent="0.25">
      <c r="G308" s="10"/>
    </row>
    <row r="309" spans="7:7" x14ac:dyDescent="0.25">
      <c r="G309" s="10"/>
    </row>
    <row r="310" spans="7:7" x14ac:dyDescent="0.25">
      <c r="G310" s="10"/>
    </row>
    <row r="311" spans="7:7" x14ac:dyDescent="0.25">
      <c r="G311" s="10"/>
    </row>
    <row r="312" spans="7:7" x14ac:dyDescent="0.25">
      <c r="G312" s="10"/>
    </row>
    <row r="313" spans="7:7" x14ac:dyDescent="0.25">
      <c r="G313" s="10"/>
    </row>
    <row r="314" spans="7:7" x14ac:dyDescent="0.25">
      <c r="G314" s="10"/>
    </row>
    <row r="315" spans="7:7" x14ac:dyDescent="0.25">
      <c r="G315" s="10"/>
    </row>
    <row r="316" spans="7:7" x14ac:dyDescent="0.25">
      <c r="G316" s="10"/>
    </row>
    <row r="317" spans="7:7" x14ac:dyDescent="0.25">
      <c r="G317" s="10"/>
    </row>
    <row r="318" spans="7:7" x14ac:dyDescent="0.25">
      <c r="G318" s="10"/>
    </row>
    <row r="319" spans="7:7" x14ac:dyDescent="0.25">
      <c r="G319" s="10"/>
    </row>
    <row r="320" spans="7:7" x14ac:dyDescent="0.25">
      <c r="G320" s="10"/>
    </row>
    <row r="321" spans="7:7" x14ac:dyDescent="0.25">
      <c r="G321" s="10"/>
    </row>
    <row r="322" spans="7:7" x14ac:dyDescent="0.25">
      <c r="G322" s="10"/>
    </row>
    <row r="323" spans="7:7" x14ac:dyDescent="0.25">
      <c r="G323" s="10"/>
    </row>
    <row r="324" spans="7:7" x14ac:dyDescent="0.25">
      <c r="G324" s="10"/>
    </row>
    <row r="325" spans="7:7" x14ac:dyDescent="0.25">
      <c r="G325" s="10"/>
    </row>
    <row r="326" spans="7:7" x14ac:dyDescent="0.25">
      <c r="G326" s="10"/>
    </row>
    <row r="327" spans="7:7" x14ac:dyDescent="0.25">
      <c r="G327" s="10"/>
    </row>
    <row r="328" spans="7:7" x14ac:dyDescent="0.25">
      <c r="G328" s="10"/>
    </row>
    <row r="329" spans="7:7" x14ac:dyDescent="0.25">
      <c r="G329" s="10"/>
    </row>
    <row r="330" spans="7:7" x14ac:dyDescent="0.25">
      <c r="G330" s="10"/>
    </row>
    <row r="331" spans="7:7" x14ac:dyDescent="0.25">
      <c r="G331" s="10"/>
    </row>
    <row r="332" spans="7:7" x14ac:dyDescent="0.25">
      <c r="G332" s="10"/>
    </row>
    <row r="333" spans="7:7" x14ac:dyDescent="0.25">
      <c r="G333" s="10"/>
    </row>
    <row r="334" spans="7:7" x14ac:dyDescent="0.25">
      <c r="G334" s="10"/>
    </row>
    <row r="335" spans="7:7" x14ac:dyDescent="0.25">
      <c r="G335" s="10"/>
    </row>
    <row r="336" spans="7:7" x14ac:dyDescent="0.25">
      <c r="G336" s="10"/>
    </row>
    <row r="337" spans="7:7" x14ac:dyDescent="0.25">
      <c r="G337" s="10"/>
    </row>
    <row r="338" spans="7:7" x14ac:dyDescent="0.25">
      <c r="G338" s="10"/>
    </row>
    <row r="339" spans="7:7" x14ac:dyDescent="0.25">
      <c r="G339" s="10"/>
    </row>
    <row r="340" spans="7:7" x14ac:dyDescent="0.25">
      <c r="G340" s="10"/>
    </row>
    <row r="341" spans="7:7" x14ac:dyDescent="0.25">
      <c r="G341" s="10"/>
    </row>
    <row r="342" spans="7:7" x14ac:dyDescent="0.25">
      <c r="G342" s="10"/>
    </row>
    <row r="343" spans="7:7" x14ac:dyDescent="0.25">
      <c r="G343" s="10"/>
    </row>
    <row r="344" spans="7:7" x14ac:dyDescent="0.25">
      <c r="G344" s="10"/>
    </row>
    <row r="345" spans="7:7" x14ac:dyDescent="0.25">
      <c r="G345" s="10"/>
    </row>
    <row r="346" spans="7:7" x14ac:dyDescent="0.25">
      <c r="G346" s="10"/>
    </row>
    <row r="347" spans="7:7" x14ac:dyDescent="0.25">
      <c r="G347" s="10"/>
    </row>
    <row r="348" spans="7:7" x14ac:dyDescent="0.25">
      <c r="G348" s="10"/>
    </row>
    <row r="349" spans="7:7" x14ac:dyDescent="0.25">
      <c r="G349" s="10"/>
    </row>
    <row r="350" spans="7:7" x14ac:dyDescent="0.25">
      <c r="G350" s="10"/>
    </row>
    <row r="351" spans="7:7" x14ac:dyDescent="0.25">
      <c r="G351" s="10"/>
    </row>
    <row r="352" spans="7:7" x14ac:dyDescent="0.25">
      <c r="G352" s="10"/>
    </row>
    <row r="353" spans="7:7" x14ac:dyDescent="0.25">
      <c r="G353" s="10"/>
    </row>
    <row r="354" spans="7:7" x14ac:dyDescent="0.25">
      <c r="G354" s="10"/>
    </row>
    <row r="355" spans="7:7" x14ac:dyDescent="0.25">
      <c r="G355" s="10"/>
    </row>
    <row r="356" spans="7:7" x14ac:dyDescent="0.25">
      <c r="G356" s="10"/>
    </row>
    <row r="357" spans="7:7" x14ac:dyDescent="0.25">
      <c r="G357" s="10"/>
    </row>
    <row r="358" spans="7:7" x14ac:dyDescent="0.25">
      <c r="G358" s="10"/>
    </row>
    <row r="359" spans="7:7" x14ac:dyDescent="0.25">
      <c r="G359" s="10"/>
    </row>
    <row r="360" spans="7:7" x14ac:dyDescent="0.25">
      <c r="G360" s="10"/>
    </row>
    <row r="361" spans="7:7" x14ac:dyDescent="0.25">
      <c r="G361" s="10"/>
    </row>
    <row r="362" spans="7:7" x14ac:dyDescent="0.25">
      <c r="G362" s="10"/>
    </row>
    <row r="363" spans="7:7" x14ac:dyDescent="0.25">
      <c r="G363" s="10"/>
    </row>
    <row r="364" spans="7:7" x14ac:dyDescent="0.25">
      <c r="G364" s="10"/>
    </row>
    <row r="365" spans="7:7" x14ac:dyDescent="0.25">
      <c r="G365" s="10"/>
    </row>
    <row r="366" spans="7:7" x14ac:dyDescent="0.25">
      <c r="G366" s="10"/>
    </row>
    <row r="367" spans="7:7" x14ac:dyDescent="0.25">
      <c r="G367" s="10"/>
    </row>
    <row r="368" spans="7:7" x14ac:dyDescent="0.25">
      <c r="G368" s="10"/>
    </row>
    <row r="369" spans="7:7" x14ac:dyDescent="0.25">
      <c r="G369" s="10"/>
    </row>
    <row r="370" spans="7:7" x14ac:dyDescent="0.25">
      <c r="G370" s="10"/>
    </row>
    <row r="371" spans="7:7" x14ac:dyDescent="0.25">
      <c r="G371" s="10"/>
    </row>
    <row r="372" spans="7:7" x14ac:dyDescent="0.25">
      <c r="G372" s="10"/>
    </row>
    <row r="373" spans="7:7" x14ac:dyDescent="0.25">
      <c r="G373" s="10"/>
    </row>
    <row r="374" spans="7:7" x14ac:dyDescent="0.25">
      <c r="G374" s="10"/>
    </row>
    <row r="375" spans="7:7" x14ac:dyDescent="0.25">
      <c r="G375" s="10"/>
    </row>
    <row r="376" spans="7:7" x14ac:dyDescent="0.25">
      <c r="G376" s="10"/>
    </row>
    <row r="377" spans="7:7" x14ac:dyDescent="0.25">
      <c r="G377" s="10"/>
    </row>
    <row r="378" spans="7:7" x14ac:dyDescent="0.25">
      <c r="G378" s="10"/>
    </row>
    <row r="379" spans="7:7" x14ac:dyDescent="0.25">
      <c r="G379" s="10"/>
    </row>
    <row r="380" spans="7:7" x14ac:dyDescent="0.25">
      <c r="G380" s="10"/>
    </row>
    <row r="381" spans="7:7" x14ac:dyDescent="0.25">
      <c r="G381" s="10"/>
    </row>
    <row r="382" spans="7:7" x14ac:dyDescent="0.25">
      <c r="G382" s="10"/>
    </row>
    <row r="383" spans="7:7" x14ac:dyDescent="0.25">
      <c r="G383" s="10"/>
    </row>
    <row r="384" spans="7:7" x14ac:dyDescent="0.25">
      <c r="G384" s="10"/>
    </row>
    <row r="385" spans="7:7" x14ac:dyDescent="0.25">
      <c r="G385" s="10"/>
    </row>
    <row r="386" spans="7:7" x14ac:dyDescent="0.25">
      <c r="G386" s="10"/>
    </row>
    <row r="387" spans="7:7" x14ac:dyDescent="0.25">
      <c r="G387" s="10"/>
    </row>
    <row r="388" spans="7:7" x14ac:dyDescent="0.25">
      <c r="G388" s="10"/>
    </row>
    <row r="389" spans="7:7" x14ac:dyDescent="0.25">
      <c r="G389" s="10"/>
    </row>
    <row r="390" spans="7:7" x14ac:dyDescent="0.25">
      <c r="G390" s="10"/>
    </row>
    <row r="391" spans="7:7" x14ac:dyDescent="0.25">
      <c r="G391" s="10"/>
    </row>
    <row r="392" spans="7:7" x14ac:dyDescent="0.25">
      <c r="G392" s="10"/>
    </row>
    <row r="393" spans="7:7" x14ac:dyDescent="0.25">
      <c r="G393" s="10"/>
    </row>
    <row r="394" spans="7:7" x14ac:dyDescent="0.25">
      <c r="G394" s="10"/>
    </row>
    <row r="395" spans="7:7" x14ac:dyDescent="0.25">
      <c r="G395" s="10"/>
    </row>
    <row r="396" spans="7:7" x14ac:dyDescent="0.25">
      <c r="G396" s="10"/>
    </row>
    <row r="397" spans="7:7" x14ac:dyDescent="0.25">
      <c r="G397" s="10"/>
    </row>
    <row r="398" spans="7:7" x14ac:dyDescent="0.25">
      <c r="G398" s="10"/>
    </row>
    <row r="399" spans="7:7" x14ac:dyDescent="0.25">
      <c r="G399" s="10"/>
    </row>
  </sheetData>
  <sheetProtection algorithmName="SHA-512" hashValue="SFSA+i4Sg9UzLVoERwcwQPSu4SGegazsmFsRk9gr47NO8AGX1EIa/02sV3IsWwS0Tgt7pSHzrR1wk2F7cbd7pQ==" saltValue="601JFRLFRxUZkxTGf6A5OQ==" spinCount="100000" sheet="1" objects="1" scenarios="1" selectLockedCells="1" selectUnlockedCells="1"/>
  <sortState ref="A3:H27">
    <sortCondition ref="B3:B27"/>
  </sortState>
  <mergeCells count="1">
    <mergeCell ref="A2:H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pane ySplit="1" topLeftCell="A2" activePane="bottomLeft" state="frozen"/>
      <selection pane="bottomLeft" activeCell="C12" sqref="C12"/>
    </sheetView>
  </sheetViews>
  <sheetFormatPr baseColWidth="10" defaultRowHeight="15" x14ac:dyDescent="0.25"/>
  <cols>
    <col min="1" max="1" width="27.5703125" style="50" customWidth="1"/>
    <col min="2" max="2" width="11.42578125" style="50" customWidth="1"/>
    <col min="3" max="3" width="36" style="50" customWidth="1"/>
    <col min="4" max="4" width="40.85546875" style="50" customWidth="1"/>
    <col min="5" max="6" width="7.140625" style="51" customWidth="1"/>
    <col min="7" max="7" width="7.42578125" style="51" customWidth="1"/>
    <col min="8" max="9" width="6.28515625" style="51" customWidth="1"/>
    <col min="10" max="10" width="6.140625" style="51" customWidth="1"/>
    <col min="11" max="12" width="8.85546875" style="51" customWidth="1"/>
    <col min="13" max="13" width="5.7109375" style="51" customWidth="1"/>
    <col min="14" max="14" width="6.85546875" style="51" customWidth="1"/>
    <col min="15" max="15" width="7.140625" style="51" customWidth="1"/>
    <col min="16" max="16" width="6" style="51" customWidth="1"/>
    <col min="17" max="17" width="22.42578125" style="51" customWidth="1"/>
    <col min="18" max="16384" width="11.42578125" style="50"/>
  </cols>
  <sheetData>
    <row r="1" spans="1:17" ht="15.75" x14ac:dyDescent="0.25">
      <c r="A1" s="64" t="s">
        <v>113</v>
      </c>
      <c r="B1" s="64" t="s">
        <v>94</v>
      </c>
      <c r="C1" s="64" t="s">
        <v>92</v>
      </c>
      <c r="D1" s="64" t="s">
        <v>93</v>
      </c>
      <c r="E1" s="61" t="s">
        <v>125</v>
      </c>
      <c r="F1" s="61" t="s">
        <v>126</v>
      </c>
      <c r="G1" s="61" t="s">
        <v>127</v>
      </c>
      <c r="H1" s="61" t="s">
        <v>128</v>
      </c>
      <c r="I1" s="61" t="s">
        <v>129</v>
      </c>
      <c r="J1" s="61" t="s">
        <v>130</v>
      </c>
      <c r="K1" s="61" t="s">
        <v>131</v>
      </c>
      <c r="L1" s="61" t="s">
        <v>132</v>
      </c>
      <c r="M1" s="61" t="s">
        <v>133</v>
      </c>
      <c r="N1" s="61" t="s">
        <v>134</v>
      </c>
      <c r="O1" s="61" t="s">
        <v>135</v>
      </c>
      <c r="P1" s="61" t="s">
        <v>136</v>
      </c>
      <c r="Q1" s="42" t="s">
        <v>98</v>
      </c>
    </row>
    <row r="2" spans="1:17" ht="9.75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s="53" customFormat="1" ht="36" x14ac:dyDescent="0.25">
      <c r="A3" s="24" t="s">
        <v>212</v>
      </c>
      <c r="B3" s="27" t="s">
        <v>239</v>
      </c>
      <c r="C3" s="26" t="s">
        <v>240</v>
      </c>
      <c r="D3" s="27" t="s">
        <v>241</v>
      </c>
      <c r="E3" s="36" t="s">
        <v>106</v>
      </c>
      <c r="F3" s="36" t="s">
        <v>106</v>
      </c>
      <c r="G3" s="36" t="s">
        <v>106</v>
      </c>
      <c r="H3" s="36" t="s">
        <v>106</v>
      </c>
      <c r="I3" s="36" t="s">
        <v>106</v>
      </c>
      <c r="J3" s="36" t="s">
        <v>106</v>
      </c>
      <c r="K3" s="36" t="s">
        <v>106</v>
      </c>
      <c r="L3" s="36" t="s">
        <v>106</v>
      </c>
      <c r="M3" s="36" t="s">
        <v>106</v>
      </c>
      <c r="N3" s="36" t="s">
        <v>106</v>
      </c>
      <c r="O3" s="36" t="s">
        <v>106</v>
      </c>
      <c r="P3" s="36" t="s">
        <v>106</v>
      </c>
      <c r="Q3" s="36">
        <f t="shared" ref="Q3:Q23" si="0">COUNTIF(E3:P3,"x")</f>
        <v>12</v>
      </c>
    </row>
    <row r="4" spans="1:17" s="53" customFormat="1" x14ac:dyDescent="0.25">
      <c r="A4" s="24" t="s">
        <v>85</v>
      </c>
      <c r="B4" s="27" t="s">
        <v>171</v>
      </c>
      <c r="C4" s="26" t="s">
        <v>172</v>
      </c>
      <c r="D4" s="27" t="s">
        <v>173</v>
      </c>
      <c r="E4" s="36" t="s">
        <v>106</v>
      </c>
      <c r="F4" s="36" t="s">
        <v>106</v>
      </c>
      <c r="G4" s="36" t="s">
        <v>106</v>
      </c>
      <c r="H4" s="36" t="s">
        <v>106</v>
      </c>
      <c r="I4" s="36" t="s">
        <v>106</v>
      </c>
      <c r="J4" s="36" t="s">
        <v>106</v>
      </c>
      <c r="K4" s="36" t="s">
        <v>106</v>
      </c>
      <c r="L4" s="36"/>
      <c r="M4" s="36"/>
      <c r="N4" s="36" t="s">
        <v>106</v>
      </c>
      <c r="O4" s="36"/>
      <c r="P4" s="36" t="s">
        <v>106</v>
      </c>
      <c r="Q4" s="36">
        <f t="shared" si="0"/>
        <v>9</v>
      </c>
    </row>
    <row r="5" spans="1:17" s="53" customFormat="1" ht="24" x14ac:dyDescent="0.25">
      <c r="A5" s="24" t="s">
        <v>209</v>
      </c>
      <c r="B5" s="27" t="s">
        <v>171</v>
      </c>
      <c r="C5" s="26" t="s">
        <v>233</v>
      </c>
      <c r="D5" s="27" t="s">
        <v>234</v>
      </c>
      <c r="E5" s="36" t="s">
        <v>106</v>
      </c>
      <c r="F5" s="36"/>
      <c r="G5" s="36" t="s">
        <v>106</v>
      </c>
      <c r="H5" s="36" t="s">
        <v>106</v>
      </c>
      <c r="I5" s="36" t="s">
        <v>106</v>
      </c>
      <c r="J5" s="36" t="s">
        <v>106</v>
      </c>
      <c r="K5" s="36" t="s">
        <v>106</v>
      </c>
      <c r="L5" s="36" t="s">
        <v>106</v>
      </c>
      <c r="M5" s="36"/>
      <c r="N5" s="36" t="s">
        <v>106</v>
      </c>
      <c r="O5" s="36" t="s">
        <v>106</v>
      </c>
      <c r="P5" s="36" t="s">
        <v>106</v>
      </c>
      <c r="Q5" s="36">
        <f t="shared" si="0"/>
        <v>10</v>
      </c>
    </row>
    <row r="6" spans="1:17" s="53" customFormat="1" ht="24" x14ac:dyDescent="0.25">
      <c r="A6" s="24" t="s">
        <v>79</v>
      </c>
      <c r="B6" s="27" t="s">
        <v>95</v>
      </c>
      <c r="C6" s="26" t="s">
        <v>110</v>
      </c>
      <c r="D6" s="27" t="s">
        <v>97</v>
      </c>
      <c r="E6" s="36" t="s">
        <v>106</v>
      </c>
      <c r="F6" s="36" t="s">
        <v>106</v>
      </c>
      <c r="G6" s="36" t="s">
        <v>106</v>
      </c>
      <c r="H6" s="36" t="s">
        <v>106</v>
      </c>
      <c r="I6" s="36" t="s">
        <v>106</v>
      </c>
      <c r="J6" s="36" t="s">
        <v>106</v>
      </c>
      <c r="K6" s="36" t="s">
        <v>106</v>
      </c>
      <c r="L6" s="36" t="s">
        <v>106</v>
      </c>
      <c r="M6" s="36" t="s">
        <v>106</v>
      </c>
      <c r="N6" s="36" t="s">
        <v>106</v>
      </c>
      <c r="O6" s="36" t="s">
        <v>106</v>
      </c>
      <c r="P6" s="36" t="s">
        <v>106</v>
      </c>
      <c r="Q6" s="36">
        <f t="shared" si="0"/>
        <v>12</v>
      </c>
    </row>
    <row r="7" spans="1:17" s="53" customFormat="1" ht="24" x14ac:dyDescent="0.25">
      <c r="A7" s="24" t="s">
        <v>207</v>
      </c>
      <c r="B7" s="27" t="s">
        <v>95</v>
      </c>
      <c r="C7" s="26" t="s">
        <v>230</v>
      </c>
      <c r="D7" s="27" t="s">
        <v>231</v>
      </c>
      <c r="E7" s="36" t="s">
        <v>106</v>
      </c>
      <c r="F7" s="36" t="s">
        <v>106</v>
      </c>
      <c r="G7" s="36" t="s">
        <v>106</v>
      </c>
      <c r="H7" s="36" t="s">
        <v>106</v>
      </c>
      <c r="I7" s="36" t="s">
        <v>106</v>
      </c>
      <c r="J7" s="36" t="s">
        <v>106</v>
      </c>
      <c r="K7" s="36" t="s">
        <v>106</v>
      </c>
      <c r="L7" s="36" t="s">
        <v>106</v>
      </c>
      <c r="M7" s="36" t="s">
        <v>106</v>
      </c>
      <c r="N7" s="36" t="s">
        <v>106</v>
      </c>
      <c r="O7" s="36" t="s">
        <v>106</v>
      </c>
      <c r="P7" s="36" t="s">
        <v>106</v>
      </c>
      <c r="Q7" s="36">
        <f t="shared" si="0"/>
        <v>12</v>
      </c>
    </row>
    <row r="8" spans="1:17" s="53" customFormat="1" ht="24" x14ac:dyDescent="0.25">
      <c r="A8" s="24" t="s">
        <v>307</v>
      </c>
      <c r="B8" s="27" t="s">
        <v>95</v>
      </c>
      <c r="C8" s="26" t="s">
        <v>301</v>
      </c>
      <c r="D8" s="27" t="s">
        <v>302</v>
      </c>
      <c r="E8" s="36"/>
      <c r="F8" s="36"/>
      <c r="G8" s="36" t="s">
        <v>106</v>
      </c>
      <c r="H8" s="36" t="s">
        <v>106</v>
      </c>
      <c r="I8" s="36" t="s">
        <v>106</v>
      </c>
      <c r="J8" s="36" t="s">
        <v>106</v>
      </c>
      <c r="K8" s="36" t="s">
        <v>106</v>
      </c>
      <c r="L8" s="36" t="s">
        <v>106</v>
      </c>
      <c r="M8" s="36" t="s">
        <v>106</v>
      </c>
      <c r="N8" s="36" t="s">
        <v>106</v>
      </c>
      <c r="O8" s="36"/>
      <c r="P8" s="36" t="s">
        <v>106</v>
      </c>
      <c r="Q8" s="36">
        <f t="shared" si="0"/>
        <v>9</v>
      </c>
    </row>
    <row r="9" spans="1:17" s="53" customFormat="1" ht="24" x14ac:dyDescent="0.25">
      <c r="A9" s="24" t="s">
        <v>213</v>
      </c>
      <c r="B9" s="27" t="s">
        <v>188</v>
      </c>
      <c r="C9" s="26" t="s">
        <v>242</v>
      </c>
      <c r="D9" s="27" t="s">
        <v>243</v>
      </c>
      <c r="E9" s="36" t="s">
        <v>106</v>
      </c>
      <c r="F9" s="36" t="s">
        <v>106</v>
      </c>
      <c r="G9" s="36" t="s">
        <v>106</v>
      </c>
      <c r="H9" s="36" t="s">
        <v>106</v>
      </c>
      <c r="I9" s="36" t="s">
        <v>106</v>
      </c>
      <c r="J9" s="36" t="s">
        <v>106</v>
      </c>
      <c r="K9" s="36" t="s">
        <v>106</v>
      </c>
      <c r="L9" s="36" t="s">
        <v>106</v>
      </c>
      <c r="M9" s="36" t="s">
        <v>106</v>
      </c>
      <c r="N9" s="36" t="s">
        <v>106</v>
      </c>
      <c r="O9" s="36" t="s">
        <v>106</v>
      </c>
      <c r="P9" s="36" t="s">
        <v>106</v>
      </c>
      <c r="Q9" s="36">
        <f t="shared" si="0"/>
        <v>12</v>
      </c>
    </row>
    <row r="10" spans="1:17" s="53" customFormat="1" x14ac:dyDescent="0.25">
      <c r="A10" s="24" t="s">
        <v>214</v>
      </c>
      <c r="B10" s="27" t="s">
        <v>188</v>
      </c>
      <c r="C10" s="26" t="s">
        <v>244</v>
      </c>
      <c r="D10" s="27" t="s">
        <v>190</v>
      </c>
      <c r="E10" s="36"/>
      <c r="F10" s="36"/>
      <c r="G10" s="36" t="s">
        <v>106</v>
      </c>
      <c r="H10" s="36" t="s">
        <v>106</v>
      </c>
      <c r="I10" s="36" t="s">
        <v>106</v>
      </c>
      <c r="J10" s="36" t="s">
        <v>106</v>
      </c>
      <c r="K10" s="36"/>
      <c r="L10" s="36"/>
      <c r="M10" s="36" t="s">
        <v>106</v>
      </c>
      <c r="N10" s="36" t="s">
        <v>106</v>
      </c>
      <c r="O10" s="36" t="s">
        <v>106</v>
      </c>
      <c r="P10" s="36" t="s">
        <v>106</v>
      </c>
      <c r="Q10" s="36">
        <f t="shared" si="0"/>
        <v>8</v>
      </c>
    </row>
    <row r="11" spans="1:17" s="53" customFormat="1" ht="24" x14ac:dyDescent="0.25">
      <c r="A11" s="24" t="s">
        <v>251</v>
      </c>
      <c r="B11" s="25" t="s">
        <v>222</v>
      </c>
      <c r="C11" s="26" t="s">
        <v>274</v>
      </c>
      <c r="D11" s="27" t="s">
        <v>275</v>
      </c>
      <c r="E11" s="36"/>
      <c r="F11" s="36" t="s">
        <v>106</v>
      </c>
      <c r="G11" s="36" t="s">
        <v>106</v>
      </c>
      <c r="H11" s="36" t="s">
        <v>106</v>
      </c>
      <c r="I11" s="36" t="s">
        <v>106</v>
      </c>
      <c r="J11" s="36" t="s">
        <v>106</v>
      </c>
      <c r="K11" s="36" t="s">
        <v>106</v>
      </c>
      <c r="L11" s="36" t="s">
        <v>106</v>
      </c>
      <c r="M11" s="36"/>
      <c r="N11" s="36" t="s">
        <v>106</v>
      </c>
      <c r="O11" s="36"/>
      <c r="P11" s="36" t="s">
        <v>106</v>
      </c>
      <c r="Q11" s="36">
        <f t="shared" si="0"/>
        <v>9</v>
      </c>
    </row>
    <row r="12" spans="1:17" s="53" customFormat="1" x14ac:dyDescent="0.25">
      <c r="A12" s="24" t="s">
        <v>81</v>
      </c>
      <c r="B12" s="27" t="s">
        <v>103</v>
      </c>
      <c r="C12" s="26" t="s">
        <v>104</v>
      </c>
      <c r="D12" s="27" t="s">
        <v>105</v>
      </c>
      <c r="E12" s="36" t="s">
        <v>106</v>
      </c>
      <c r="F12" s="36" t="s">
        <v>106</v>
      </c>
      <c r="G12" s="36" t="s">
        <v>106</v>
      </c>
      <c r="H12" s="36" t="s">
        <v>106</v>
      </c>
      <c r="I12" s="36" t="s">
        <v>106</v>
      </c>
      <c r="J12" s="36" t="s">
        <v>106</v>
      </c>
      <c r="K12" s="36" t="s">
        <v>106</v>
      </c>
      <c r="L12" s="36" t="s">
        <v>106</v>
      </c>
      <c r="M12" s="36" t="s">
        <v>106</v>
      </c>
      <c r="N12" s="36" t="s">
        <v>106</v>
      </c>
      <c r="O12" s="36" t="s">
        <v>106</v>
      </c>
      <c r="P12" s="36" t="s">
        <v>106</v>
      </c>
      <c r="Q12" s="36">
        <f t="shared" si="0"/>
        <v>12</v>
      </c>
    </row>
    <row r="13" spans="1:17" s="53" customFormat="1" x14ac:dyDescent="0.25">
      <c r="A13" s="137" t="s">
        <v>352</v>
      </c>
      <c r="B13" s="27" t="s">
        <v>99</v>
      </c>
      <c r="C13" s="26" t="s">
        <v>357</v>
      </c>
      <c r="D13" s="27" t="s">
        <v>358</v>
      </c>
      <c r="E13" s="36" t="s">
        <v>106</v>
      </c>
      <c r="F13" s="36" t="s">
        <v>106</v>
      </c>
      <c r="G13" s="36" t="s">
        <v>106</v>
      </c>
      <c r="H13" s="36" t="s">
        <v>106</v>
      </c>
      <c r="I13" s="36" t="s">
        <v>106</v>
      </c>
      <c r="J13" s="36" t="s">
        <v>106</v>
      </c>
      <c r="K13" s="36" t="s">
        <v>106</v>
      </c>
      <c r="L13" s="36" t="s">
        <v>106</v>
      </c>
      <c r="M13" s="36" t="s">
        <v>106</v>
      </c>
      <c r="N13" s="36" t="s">
        <v>106</v>
      </c>
      <c r="O13" s="36" t="s">
        <v>106</v>
      </c>
      <c r="P13" s="36" t="s">
        <v>106</v>
      </c>
      <c r="Q13" s="36">
        <f t="shared" si="0"/>
        <v>12</v>
      </c>
    </row>
    <row r="14" spans="1:17" s="53" customFormat="1" ht="24" x14ac:dyDescent="0.25">
      <c r="A14" s="24" t="s">
        <v>211</v>
      </c>
      <c r="B14" s="27" t="s">
        <v>99</v>
      </c>
      <c r="C14" s="26" t="s">
        <v>237</v>
      </c>
      <c r="D14" s="27" t="s">
        <v>238</v>
      </c>
      <c r="E14" s="36"/>
      <c r="F14" s="36" t="s">
        <v>106</v>
      </c>
      <c r="G14" s="36"/>
      <c r="H14" s="36" t="s">
        <v>106</v>
      </c>
      <c r="I14" s="36" t="s">
        <v>106</v>
      </c>
      <c r="J14" s="36" t="s">
        <v>106</v>
      </c>
      <c r="K14" s="36" t="s">
        <v>106</v>
      </c>
      <c r="L14" s="36"/>
      <c r="M14" s="36" t="s">
        <v>106</v>
      </c>
      <c r="N14" s="36" t="s">
        <v>106</v>
      </c>
      <c r="O14" s="36"/>
      <c r="P14" s="36" t="s">
        <v>106</v>
      </c>
      <c r="Q14" s="36">
        <f t="shared" si="0"/>
        <v>8</v>
      </c>
    </row>
    <row r="15" spans="1:17" s="53" customFormat="1" ht="36" x14ac:dyDescent="0.25">
      <c r="A15" s="24" t="s">
        <v>78</v>
      </c>
      <c r="B15" s="27" t="s">
        <v>99</v>
      </c>
      <c r="C15" s="26" t="s">
        <v>108</v>
      </c>
      <c r="D15" s="27" t="s">
        <v>109</v>
      </c>
      <c r="E15" s="36" t="s">
        <v>106</v>
      </c>
      <c r="F15" s="36" t="s">
        <v>106</v>
      </c>
      <c r="G15" s="36" t="s">
        <v>106</v>
      </c>
      <c r="H15" s="36" t="s">
        <v>106</v>
      </c>
      <c r="I15" s="36" t="s">
        <v>106</v>
      </c>
      <c r="J15" s="36" t="s">
        <v>106</v>
      </c>
      <c r="K15" s="36" t="s">
        <v>106</v>
      </c>
      <c r="L15" s="36" t="s">
        <v>106</v>
      </c>
      <c r="M15" s="36" t="s">
        <v>106</v>
      </c>
      <c r="N15" s="36" t="s">
        <v>106</v>
      </c>
      <c r="O15" s="36" t="s">
        <v>106</v>
      </c>
      <c r="P15" s="36" t="s">
        <v>106</v>
      </c>
      <c r="Q15" s="36">
        <f t="shared" si="0"/>
        <v>12</v>
      </c>
    </row>
    <row r="16" spans="1:17" s="53" customFormat="1" ht="24" x14ac:dyDescent="0.25">
      <c r="A16" s="24" t="s">
        <v>339</v>
      </c>
      <c r="B16" s="27" t="s">
        <v>99</v>
      </c>
      <c r="C16" s="26" t="s">
        <v>340</v>
      </c>
      <c r="D16" s="27" t="s">
        <v>340</v>
      </c>
      <c r="E16" s="36"/>
      <c r="F16" s="36"/>
      <c r="G16" s="36" t="s">
        <v>106</v>
      </c>
      <c r="H16" s="36" t="s">
        <v>106</v>
      </c>
      <c r="I16" s="36" t="s">
        <v>106</v>
      </c>
      <c r="J16" s="36" t="s">
        <v>106</v>
      </c>
      <c r="K16" s="36"/>
      <c r="L16" s="36"/>
      <c r="M16" s="36"/>
      <c r="N16" s="36" t="s">
        <v>106</v>
      </c>
      <c r="O16" s="36"/>
      <c r="P16" s="36" t="s">
        <v>106</v>
      </c>
      <c r="Q16" s="36">
        <f t="shared" si="0"/>
        <v>6</v>
      </c>
    </row>
    <row r="17" spans="1:17" s="53" customFormat="1" x14ac:dyDescent="0.25">
      <c r="A17" s="24" t="s">
        <v>160</v>
      </c>
      <c r="B17" s="27" t="s">
        <v>197</v>
      </c>
      <c r="C17" s="26" t="s">
        <v>198</v>
      </c>
      <c r="D17" s="27" t="s">
        <v>404</v>
      </c>
      <c r="E17" s="36" t="s">
        <v>106</v>
      </c>
      <c r="F17" s="36"/>
      <c r="G17" s="36" t="s">
        <v>106</v>
      </c>
      <c r="H17" s="36" t="s">
        <v>106</v>
      </c>
      <c r="I17" s="36" t="s">
        <v>106</v>
      </c>
      <c r="J17" s="36" t="s">
        <v>106</v>
      </c>
      <c r="K17" s="36" t="s">
        <v>106</v>
      </c>
      <c r="L17" s="36" t="s">
        <v>106</v>
      </c>
      <c r="M17" s="36" t="s">
        <v>106</v>
      </c>
      <c r="N17" s="36" t="s">
        <v>106</v>
      </c>
      <c r="O17" s="36" t="s">
        <v>106</v>
      </c>
      <c r="P17" s="36" t="s">
        <v>106</v>
      </c>
      <c r="Q17" s="36">
        <f t="shared" si="0"/>
        <v>11</v>
      </c>
    </row>
    <row r="18" spans="1:17" s="53" customFormat="1" x14ac:dyDescent="0.25">
      <c r="A18" s="24" t="s">
        <v>245</v>
      </c>
      <c r="B18" s="27" t="s">
        <v>261</v>
      </c>
      <c r="C18" s="26" t="s">
        <v>262</v>
      </c>
      <c r="D18" s="27" t="s">
        <v>263</v>
      </c>
      <c r="E18" s="36" t="s">
        <v>106</v>
      </c>
      <c r="F18" s="36" t="s">
        <v>106</v>
      </c>
      <c r="G18" s="36" t="s">
        <v>106</v>
      </c>
      <c r="H18" s="36" t="s">
        <v>106</v>
      </c>
      <c r="I18" s="36" t="s">
        <v>106</v>
      </c>
      <c r="J18" s="36" t="s">
        <v>106</v>
      </c>
      <c r="K18" s="36" t="s">
        <v>106</v>
      </c>
      <c r="L18" s="36" t="s">
        <v>106</v>
      </c>
      <c r="M18" s="36" t="s">
        <v>106</v>
      </c>
      <c r="N18" s="36" t="s">
        <v>106</v>
      </c>
      <c r="O18" s="36"/>
      <c r="P18" s="36" t="s">
        <v>106</v>
      </c>
      <c r="Q18" s="36">
        <f t="shared" si="0"/>
        <v>11</v>
      </c>
    </row>
    <row r="19" spans="1:17" s="53" customFormat="1" x14ac:dyDescent="0.25">
      <c r="A19" s="24" t="s">
        <v>246</v>
      </c>
      <c r="B19" s="27" t="s">
        <v>261</v>
      </c>
      <c r="C19" s="26" t="s">
        <v>264</v>
      </c>
      <c r="D19" s="27" t="s">
        <v>265</v>
      </c>
      <c r="E19" s="36"/>
      <c r="F19" s="36"/>
      <c r="G19" s="36" t="s">
        <v>106</v>
      </c>
      <c r="H19" s="36" t="s">
        <v>106</v>
      </c>
      <c r="I19" s="36" t="s">
        <v>106</v>
      </c>
      <c r="J19" s="36" t="s">
        <v>106</v>
      </c>
      <c r="K19" s="36" t="s">
        <v>106</v>
      </c>
      <c r="L19" s="36"/>
      <c r="M19" s="36" t="s">
        <v>106</v>
      </c>
      <c r="N19" s="36" t="s">
        <v>106</v>
      </c>
      <c r="O19" s="36" t="s">
        <v>106</v>
      </c>
      <c r="P19" s="36" t="s">
        <v>106</v>
      </c>
      <c r="Q19" s="36">
        <f t="shared" si="0"/>
        <v>9</v>
      </c>
    </row>
    <row r="20" spans="1:17" s="53" customFormat="1" x14ac:dyDescent="0.25">
      <c r="A20" s="24" t="s">
        <v>227</v>
      </c>
      <c r="B20" s="27" t="s">
        <v>258</v>
      </c>
      <c r="C20" s="26" t="s">
        <v>259</v>
      </c>
      <c r="D20" s="27" t="s">
        <v>260</v>
      </c>
      <c r="E20" s="36"/>
      <c r="F20" s="36" t="s">
        <v>106</v>
      </c>
      <c r="G20" s="36" t="s">
        <v>106</v>
      </c>
      <c r="H20" s="36" t="s">
        <v>106</v>
      </c>
      <c r="I20" s="36" t="s">
        <v>106</v>
      </c>
      <c r="J20" s="36" t="s">
        <v>106</v>
      </c>
      <c r="K20" s="36" t="s">
        <v>106</v>
      </c>
      <c r="L20" s="36" t="s">
        <v>106</v>
      </c>
      <c r="M20" s="36" t="s">
        <v>106</v>
      </c>
      <c r="N20" s="36" t="s">
        <v>106</v>
      </c>
      <c r="O20" s="36" t="s">
        <v>106</v>
      </c>
      <c r="P20" s="36" t="s">
        <v>106</v>
      </c>
      <c r="Q20" s="36">
        <f t="shared" si="0"/>
        <v>11</v>
      </c>
    </row>
    <row r="21" spans="1:17" s="53" customFormat="1" x14ac:dyDescent="0.25">
      <c r="A21" s="24" t="s">
        <v>84</v>
      </c>
      <c r="B21" s="27" t="s">
        <v>168</v>
      </c>
      <c r="C21" s="26" t="s">
        <v>169</v>
      </c>
      <c r="D21" s="27" t="s">
        <v>170</v>
      </c>
      <c r="E21" s="36" t="s">
        <v>106</v>
      </c>
      <c r="F21" s="36" t="s">
        <v>106</v>
      </c>
      <c r="G21" s="36" t="s">
        <v>106</v>
      </c>
      <c r="H21" s="36" t="s">
        <v>106</v>
      </c>
      <c r="I21" s="36" t="s">
        <v>106</v>
      </c>
      <c r="J21" s="36" t="s">
        <v>106</v>
      </c>
      <c r="K21" s="36" t="s">
        <v>106</v>
      </c>
      <c r="L21" s="36"/>
      <c r="M21" s="36" t="s">
        <v>106</v>
      </c>
      <c r="N21" s="36" t="s">
        <v>106</v>
      </c>
      <c r="O21" s="36" t="s">
        <v>106</v>
      </c>
      <c r="P21" s="36" t="s">
        <v>106</v>
      </c>
      <c r="Q21" s="36">
        <f t="shared" si="0"/>
        <v>11</v>
      </c>
    </row>
    <row r="22" spans="1:17" s="53" customFormat="1" x14ac:dyDescent="0.25">
      <c r="A22" s="24" t="s">
        <v>206</v>
      </c>
      <c r="B22" s="27" t="s">
        <v>168</v>
      </c>
      <c r="C22" s="26" t="s">
        <v>228</v>
      </c>
      <c r="D22" s="27" t="s">
        <v>229</v>
      </c>
      <c r="E22" s="36" t="s">
        <v>106</v>
      </c>
      <c r="F22" s="36" t="s">
        <v>106</v>
      </c>
      <c r="G22" s="36" t="s">
        <v>106</v>
      </c>
      <c r="H22" s="36" t="s">
        <v>106</v>
      </c>
      <c r="I22" s="36" t="s">
        <v>106</v>
      </c>
      <c r="J22" s="36"/>
      <c r="K22" s="36"/>
      <c r="L22" s="36"/>
      <c r="M22" s="36" t="s">
        <v>106</v>
      </c>
      <c r="N22" s="36" t="s">
        <v>106</v>
      </c>
      <c r="O22" s="36"/>
      <c r="P22" s="36" t="s">
        <v>106</v>
      </c>
      <c r="Q22" s="36">
        <f t="shared" si="0"/>
        <v>8</v>
      </c>
    </row>
    <row r="23" spans="1:17" s="53" customFormat="1" x14ac:dyDescent="0.25">
      <c r="A23" s="24" t="s">
        <v>87</v>
      </c>
      <c r="B23" s="27" t="s">
        <v>176</v>
      </c>
      <c r="C23" s="26" t="s">
        <v>177</v>
      </c>
      <c r="D23" s="27" t="s">
        <v>178</v>
      </c>
      <c r="E23" s="36" t="s">
        <v>106</v>
      </c>
      <c r="F23" s="36"/>
      <c r="G23" s="36" t="s">
        <v>106</v>
      </c>
      <c r="H23" s="36" t="s">
        <v>106</v>
      </c>
      <c r="I23" s="36" t="s">
        <v>106</v>
      </c>
      <c r="J23" s="36" t="s">
        <v>106</v>
      </c>
      <c r="K23" s="36" t="s">
        <v>106</v>
      </c>
      <c r="L23" s="36" t="s">
        <v>106</v>
      </c>
      <c r="M23" s="36" t="s">
        <v>106</v>
      </c>
      <c r="N23" s="36" t="s">
        <v>106</v>
      </c>
      <c r="O23" s="36" t="s">
        <v>106</v>
      </c>
      <c r="P23" s="36" t="s">
        <v>106</v>
      </c>
      <c r="Q23" s="36">
        <f t="shared" si="0"/>
        <v>11</v>
      </c>
    </row>
    <row r="24" spans="1:17" s="53" customFormat="1" x14ac:dyDescent="0.25">
      <c r="D24" s="138" t="s">
        <v>412</v>
      </c>
      <c r="E24" s="48">
        <f>COUNTIF(E3:E23,"x")</f>
        <v>14</v>
      </c>
      <c r="F24" s="48">
        <f t="shared" ref="F24:P24" si="1">COUNTIF(F3:F23,"x")</f>
        <v>14</v>
      </c>
      <c r="G24" s="48">
        <f t="shared" si="1"/>
        <v>20</v>
      </c>
      <c r="H24" s="48">
        <f t="shared" si="1"/>
        <v>21</v>
      </c>
      <c r="I24" s="48">
        <f t="shared" si="1"/>
        <v>21</v>
      </c>
      <c r="J24" s="48">
        <f t="shared" si="1"/>
        <v>20</v>
      </c>
      <c r="K24" s="48">
        <f t="shared" si="1"/>
        <v>18</v>
      </c>
      <c r="L24" s="48">
        <f t="shared" si="1"/>
        <v>14</v>
      </c>
      <c r="M24" s="48">
        <f t="shared" si="1"/>
        <v>17</v>
      </c>
      <c r="N24" s="48">
        <f t="shared" si="1"/>
        <v>21</v>
      </c>
      <c r="O24" s="48">
        <f t="shared" si="1"/>
        <v>14</v>
      </c>
      <c r="P24" s="48">
        <f t="shared" si="1"/>
        <v>21</v>
      </c>
      <c r="Q24" s="36"/>
    </row>
    <row r="25" spans="1:17" s="53" customFormat="1" x14ac:dyDescent="0.25">
      <c r="D25" s="48" t="s">
        <v>414</v>
      </c>
      <c r="E25" s="48">
        <v>3</v>
      </c>
      <c r="F25" s="48">
        <v>2</v>
      </c>
      <c r="G25" s="48">
        <v>1</v>
      </c>
      <c r="H25" s="48"/>
      <c r="I25" s="48">
        <v>1</v>
      </c>
      <c r="J25" s="48">
        <v>1</v>
      </c>
      <c r="K25" s="48">
        <v>2</v>
      </c>
      <c r="L25" s="48">
        <v>1</v>
      </c>
      <c r="M25" s="48">
        <v>2</v>
      </c>
      <c r="N25" s="48"/>
      <c r="O25" s="48">
        <v>1</v>
      </c>
      <c r="P25" s="48"/>
      <c r="Q25" s="36"/>
    </row>
    <row r="26" spans="1:17" s="53" customFormat="1" x14ac:dyDescent="0.25"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</row>
    <row r="27" spans="1:17" s="53" customFormat="1" x14ac:dyDescent="0.25"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</row>
    <row r="28" spans="1:17" s="53" customFormat="1" x14ac:dyDescent="0.25">
      <c r="J28" s="36"/>
      <c r="K28" s="36"/>
      <c r="L28" s="36"/>
      <c r="M28" s="36"/>
      <c r="N28" s="36"/>
      <c r="O28" s="36"/>
      <c r="P28" s="36"/>
      <c r="Q28" s="36"/>
    </row>
    <row r="29" spans="1:17" x14ac:dyDescent="0.25">
      <c r="E29" s="50"/>
      <c r="F29" s="50"/>
      <c r="G29" s="50"/>
      <c r="H29" s="50"/>
      <c r="I29" s="50"/>
    </row>
    <row r="30" spans="1:17" x14ac:dyDescent="0.25">
      <c r="E30" s="50"/>
      <c r="F30" s="50"/>
      <c r="G30" s="50"/>
      <c r="H30" s="50"/>
      <c r="I30" s="50"/>
    </row>
    <row r="31" spans="1:17" x14ac:dyDescent="0.25">
      <c r="E31" s="50"/>
      <c r="F31" s="50"/>
      <c r="G31" s="50"/>
      <c r="H31" s="50"/>
      <c r="I31" s="50"/>
    </row>
    <row r="32" spans="1:17" x14ac:dyDescent="0.25">
      <c r="E32" s="50"/>
      <c r="F32" s="50"/>
      <c r="G32" s="50"/>
      <c r="H32" s="50"/>
      <c r="I32" s="50"/>
    </row>
    <row r="33" spans="5:9" x14ac:dyDescent="0.25">
      <c r="E33" s="50"/>
      <c r="F33" s="50"/>
      <c r="G33" s="50"/>
      <c r="H33" s="50"/>
      <c r="I33" s="50"/>
    </row>
    <row r="34" spans="5:9" x14ac:dyDescent="0.25">
      <c r="E34" s="50"/>
      <c r="F34" s="50"/>
      <c r="G34" s="50"/>
      <c r="H34" s="50"/>
      <c r="I34" s="50"/>
    </row>
    <row r="35" spans="5:9" x14ac:dyDescent="0.25">
      <c r="E35" s="50"/>
      <c r="F35" s="50"/>
      <c r="G35" s="50"/>
      <c r="H35" s="50"/>
      <c r="I35" s="50"/>
    </row>
    <row r="36" spans="5:9" x14ac:dyDescent="0.25">
      <c r="E36" s="50"/>
      <c r="F36" s="50"/>
      <c r="G36" s="50"/>
      <c r="H36" s="50"/>
      <c r="I36" s="50"/>
    </row>
    <row r="37" spans="5:9" x14ac:dyDescent="0.25">
      <c r="E37" s="50"/>
      <c r="F37" s="50"/>
      <c r="G37" s="50"/>
      <c r="H37" s="50"/>
      <c r="I37" s="50"/>
    </row>
    <row r="38" spans="5:9" x14ac:dyDescent="0.25">
      <c r="E38" s="50"/>
      <c r="F38" s="50"/>
      <c r="G38" s="50"/>
      <c r="H38" s="50"/>
      <c r="I38" s="50"/>
    </row>
    <row r="39" spans="5:9" x14ac:dyDescent="0.25">
      <c r="E39" s="50"/>
      <c r="F39" s="50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50"/>
      <c r="G45" s="50"/>
      <c r="H45" s="50"/>
      <c r="I45" s="50"/>
    </row>
    <row r="46" spans="5:9" x14ac:dyDescent="0.25">
      <c r="E46" s="50"/>
      <c r="F46" s="50"/>
      <c r="G46" s="50"/>
      <c r="H46" s="50"/>
      <c r="I46" s="50"/>
    </row>
    <row r="47" spans="5:9" x14ac:dyDescent="0.25">
      <c r="E47" s="50"/>
      <c r="F47" s="50"/>
      <c r="G47" s="50"/>
      <c r="H47" s="50"/>
      <c r="I47" s="50"/>
    </row>
    <row r="48" spans="5:9" x14ac:dyDescent="0.25">
      <c r="E48" s="50"/>
      <c r="F48" s="50"/>
      <c r="G48" s="50"/>
      <c r="H48" s="50"/>
      <c r="I48" s="50"/>
    </row>
    <row r="49" spans="5:9" x14ac:dyDescent="0.25">
      <c r="E49" s="50"/>
      <c r="F49" s="50"/>
      <c r="G49" s="50"/>
      <c r="H49" s="50"/>
      <c r="I49" s="50"/>
    </row>
  </sheetData>
  <sheetProtection algorithmName="SHA-512" hashValue="drzpYIN9AQMsZJq4BNPkvENAuI8+VzDdEyz3GpViKprmhBR5cZ3ReN+qsFk3U/mi/d115fuStCVYS2tZfF0ZHQ==" saltValue="qY2TQVAFiX3njkFkWMgKFQ==" spinCount="100000" sheet="1" objects="1" scenarios="1" selectLockedCells="1" selectUnlockedCells="1"/>
  <sortState ref="A3:EZ24">
    <sortCondition ref="B3:B24"/>
  </sortState>
  <mergeCells count="1">
    <mergeCell ref="A2:Q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O19" sqref="A3:XFD19"/>
    </sheetView>
  </sheetViews>
  <sheetFormatPr baseColWidth="10" defaultColWidth="11.42578125" defaultRowHeight="15" x14ac:dyDescent="0.25"/>
  <cols>
    <col min="1" max="1" width="20" customWidth="1"/>
    <col min="2" max="2" width="11.42578125" customWidth="1"/>
    <col min="3" max="3" width="34.7109375" customWidth="1"/>
    <col min="4" max="4" width="43.28515625" customWidth="1"/>
    <col min="5" max="5" width="17" customWidth="1"/>
    <col min="6" max="6" width="15.5703125" customWidth="1"/>
    <col min="7" max="7" width="13.42578125" customWidth="1"/>
    <col min="8" max="8" width="14" customWidth="1"/>
    <col min="9" max="9" width="15.42578125" customWidth="1"/>
    <col min="10" max="10" width="11.85546875" customWidth="1"/>
    <col min="11" max="11" width="13.42578125" customWidth="1"/>
    <col min="12" max="12" width="7.5703125" bestFit="1" customWidth="1"/>
    <col min="13" max="13" width="7.85546875" bestFit="1" customWidth="1"/>
    <col min="14" max="14" width="10.42578125" bestFit="1" customWidth="1"/>
    <col min="15" max="15" width="20.28515625" style="9" bestFit="1" customWidth="1"/>
    <col min="16" max="16" width="0.140625" style="9" customWidth="1"/>
  </cols>
  <sheetData>
    <row r="1" spans="1:16" ht="15.75" x14ac:dyDescent="0.25">
      <c r="A1" s="61" t="s">
        <v>113</v>
      </c>
      <c r="B1" s="61" t="s">
        <v>94</v>
      </c>
      <c r="C1" s="61" t="s">
        <v>92</v>
      </c>
      <c r="D1" s="61" t="s">
        <v>93</v>
      </c>
      <c r="E1" s="61" t="s">
        <v>42</v>
      </c>
      <c r="F1" s="61" t="s">
        <v>43</v>
      </c>
      <c r="G1" s="61" t="s">
        <v>152</v>
      </c>
      <c r="H1" s="61" t="s">
        <v>46</v>
      </c>
      <c r="I1" s="61" t="s">
        <v>47</v>
      </c>
      <c r="J1" s="61" t="s">
        <v>44</v>
      </c>
      <c r="K1" s="61" t="s">
        <v>45</v>
      </c>
      <c r="L1" s="61" t="s">
        <v>153</v>
      </c>
      <c r="M1" s="61" t="s">
        <v>154</v>
      </c>
      <c r="N1" s="61" t="s">
        <v>155</v>
      </c>
      <c r="O1" s="61" t="s">
        <v>98</v>
      </c>
      <c r="P1" s="30"/>
    </row>
    <row r="2" spans="1:16" ht="6" customHeight="1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3"/>
    </row>
    <row r="3" spans="1:16" s="18" customFormat="1" x14ac:dyDescent="0.25">
      <c r="A3" s="139" t="s">
        <v>85</v>
      </c>
      <c r="B3" s="27" t="s">
        <v>171</v>
      </c>
      <c r="C3" s="26" t="s">
        <v>172</v>
      </c>
      <c r="D3" s="27" t="s">
        <v>173</v>
      </c>
      <c r="E3" s="41" t="s">
        <v>106</v>
      </c>
      <c r="F3" s="41" t="s">
        <v>106</v>
      </c>
      <c r="G3" s="41" t="s">
        <v>106</v>
      </c>
      <c r="H3" s="41"/>
      <c r="I3" s="41"/>
      <c r="J3" s="41" t="s">
        <v>106</v>
      </c>
      <c r="K3" s="41" t="s">
        <v>106</v>
      </c>
      <c r="L3" s="41"/>
      <c r="M3" s="41"/>
      <c r="N3" s="41"/>
      <c r="O3" s="40">
        <f t="shared" ref="O3:O17" si="0">COUNTIF(E3:N3,"x")</f>
        <v>5</v>
      </c>
      <c r="P3" s="40"/>
    </row>
    <row r="4" spans="1:16" s="18" customFormat="1" ht="24" x14ac:dyDescent="0.25">
      <c r="A4" s="24" t="s">
        <v>248</v>
      </c>
      <c r="B4" s="25" t="s">
        <v>171</v>
      </c>
      <c r="C4" s="26" t="s">
        <v>267</v>
      </c>
      <c r="D4" s="27" t="s">
        <v>268</v>
      </c>
      <c r="E4" s="41" t="s">
        <v>106</v>
      </c>
      <c r="F4" s="41" t="s">
        <v>106</v>
      </c>
      <c r="G4" s="41"/>
      <c r="H4" s="41" t="s">
        <v>106</v>
      </c>
      <c r="I4" s="41" t="s">
        <v>106</v>
      </c>
      <c r="J4" s="41" t="s">
        <v>106</v>
      </c>
      <c r="K4" s="41" t="s">
        <v>106</v>
      </c>
      <c r="L4" s="41"/>
      <c r="M4" s="41"/>
      <c r="N4" s="41"/>
      <c r="O4" s="40">
        <f t="shared" si="0"/>
        <v>6</v>
      </c>
      <c r="P4" s="40"/>
    </row>
    <row r="5" spans="1:16" s="18" customFormat="1" ht="24" x14ac:dyDescent="0.25">
      <c r="A5" s="139" t="s">
        <v>79</v>
      </c>
      <c r="B5" s="27" t="s">
        <v>95</v>
      </c>
      <c r="C5" s="26" t="s">
        <v>96</v>
      </c>
      <c r="D5" s="27" t="s">
        <v>97</v>
      </c>
      <c r="E5" s="41" t="s">
        <v>106</v>
      </c>
      <c r="F5" s="41" t="s">
        <v>106</v>
      </c>
      <c r="G5" s="41" t="s">
        <v>106</v>
      </c>
      <c r="H5" s="41" t="s">
        <v>106</v>
      </c>
      <c r="I5" s="41" t="s">
        <v>106</v>
      </c>
      <c r="J5" s="41" t="s">
        <v>106</v>
      </c>
      <c r="K5" s="41" t="s">
        <v>106</v>
      </c>
      <c r="L5" s="41" t="s">
        <v>106</v>
      </c>
      <c r="M5" s="41" t="s">
        <v>106</v>
      </c>
      <c r="N5" s="41" t="s">
        <v>106</v>
      </c>
      <c r="O5" s="40">
        <f t="shared" si="0"/>
        <v>10</v>
      </c>
      <c r="P5" s="40"/>
    </row>
    <row r="6" spans="1:16" s="18" customFormat="1" ht="24" x14ac:dyDescent="0.25">
      <c r="A6" s="139" t="s">
        <v>207</v>
      </c>
      <c r="B6" s="27" t="s">
        <v>95</v>
      </c>
      <c r="C6" s="26" t="s">
        <v>230</v>
      </c>
      <c r="D6" s="27" t="s">
        <v>231</v>
      </c>
      <c r="E6" s="41" t="s">
        <v>106</v>
      </c>
      <c r="F6" s="41" t="s">
        <v>106</v>
      </c>
      <c r="G6" s="41" t="s">
        <v>106</v>
      </c>
      <c r="H6" s="41" t="s">
        <v>106</v>
      </c>
      <c r="I6" s="41" t="s">
        <v>106</v>
      </c>
      <c r="J6" s="41" t="s">
        <v>106</v>
      </c>
      <c r="K6" s="41" t="s">
        <v>106</v>
      </c>
      <c r="L6" s="41"/>
      <c r="M6" s="41"/>
      <c r="N6" s="41"/>
      <c r="O6" s="40">
        <f t="shared" si="0"/>
        <v>7</v>
      </c>
      <c r="P6" s="40"/>
    </row>
    <row r="7" spans="1:16" s="18" customFormat="1" ht="24" x14ac:dyDescent="0.25">
      <c r="A7" s="24" t="s">
        <v>214</v>
      </c>
      <c r="B7" s="27" t="s">
        <v>188</v>
      </c>
      <c r="C7" s="26" t="s">
        <v>244</v>
      </c>
      <c r="D7" s="27" t="s">
        <v>190</v>
      </c>
      <c r="E7" s="41" t="s">
        <v>106</v>
      </c>
      <c r="F7" s="41" t="s">
        <v>106</v>
      </c>
      <c r="G7" s="41" t="s">
        <v>106</v>
      </c>
      <c r="H7" s="41" t="s">
        <v>106</v>
      </c>
      <c r="I7" s="41" t="s">
        <v>106</v>
      </c>
      <c r="J7" s="41" t="s">
        <v>106</v>
      </c>
      <c r="K7" s="41" t="s">
        <v>106</v>
      </c>
      <c r="L7" s="41"/>
      <c r="M7" s="41"/>
      <c r="N7" s="41"/>
      <c r="O7" s="40">
        <f t="shared" si="0"/>
        <v>7</v>
      </c>
      <c r="P7" s="40"/>
    </row>
    <row r="8" spans="1:16" s="18" customFormat="1" ht="24" x14ac:dyDescent="0.25">
      <c r="A8" s="24" t="s">
        <v>251</v>
      </c>
      <c r="B8" s="27" t="s">
        <v>222</v>
      </c>
      <c r="C8" s="26" t="s">
        <v>274</v>
      </c>
      <c r="D8" s="27" t="s">
        <v>275</v>
      </c>
      <c r="E8" s="41" t="s">
        <v>106</v>
      </c>
      <c r="F8" s="41" t="s">
        <v>106</v>
      </c>
      <c r="G8" s="41"/>
      <c r="H8" s="41"/>
      <c r="I8" s="41"/>
      <c r="J8" s="41"/>
      <c r="K8" s="41"/>
      <c r="L8" s="41"/>
      <c r="M8" s="41"/>
      <c r="N8" s="41"/>
      <c r="O8" s="40">
        <f t="shared" si="0"/>
        <v>2</v>
      </c>
      <c r="P8" s="40"/>
    </row>
    <row r="9" spans="1:16" s="18" customFormat="1" x14ac:dyDescent="0.25">
      <c r="A9" s="139" t="s">
        <v>81</v>
      </c>
      <c r="B9" s="27" t="s">
        <v>103</v>
      </c>
      <c r="C9" s="26" t="s">
        <v>104</v>
      </c>
      <c r="D9" s="27" t="s">
        <v>105</v>
      </c>
      <c r="E9" s="41" t="s">
        <v>106</v>
      </c>
      <c r="F9" s="41" t="s">
        <v>106</v>
      </c>
      <c r="G9" s="41" t="s">
        <v>106</v>
      </c>
      <c r="H9" s="41" t="s">
        <v>106</v>
      </c>
      <c r="I9" s="41" t="s">
        <v>106</v>
      </c>
      <c r="J9" s="41" t="s">
        <v>106</v>
      </c>
      <c r="K9" s="41" t="s">
        <v>106</v>
      </c>
      <c r="L9" s="41"/>
      <c r="M9" s="41"/>
      <c r="N9" s="41"/>
      <c r="O9" s="40">
        <f t="shared" si="0"/>
        <v>7</v>
      </c>
      <c r="P9" s="40"/>
    </row>
    <row r="10" spans="1:16" s="18" customFormat="1" ht="24" x14ac:dyDescent="0.25">
      <c r="A10" s="24" t="s">
        <v>83</v>
      </c>
      <c r="B10" s="28" t="s">
        <v>103</v>
      </c>
      <c r="C10" s="29" t="s">
        <v>166</v>
      </c>
      <c r="D10" s="28" t="s">
        <v>167</v>
      </c>
      <c r="E10" s="41" t="s">
        <v>106</v>
      </c>
      <c r="F10" s="41"/>
      <c r="G10" s="41"/>
      <c r="H10" s="41"/>
      <c r="I10" s="41"/>
      <c r="J10" s="41"/>
      <c r="K10" s="41"/>
      <c r="L10" s="41"/>
      <c r="M10" s="41"/>
      <c r="N10" s="41"/>
      <c r="O10" s="40">
        <f t="shared" si="0"/>
        <v>1</v>
      </c>
      <c r="P10" s="40"/>
    </row>
    <row r="11" spans="1:16" s="18" customFormat="1" x14ac:dyDescent="0.25">
      <c r="A11" s="24" t="s">
        <v>253</v>
      </c>
      <c r="B11" s="27" t="s">
        <v>99</v>
      </c>
      <c r="C11" s="26" t="s">
        <v>278</v>
      </c>
      <c r="D11" s="27" t="s">
        <v>279</v>
      </c>
      <c r="E11" s="41"/>
      <c r="F11" s="41"/>
      <c r="G11" s="41"/>
      <c r="H11" s="41" t="s">
        <v>106</v>
      </c>
      <c r="I11" s="41" t="s">
        <v>106</v>
      </c>
      <c r="J11" s="41"/>
      <c r="K11" s="41"/>
      <c r="L11" s="41"/>
      <c r="M11" s="41"/>
      <c r="N11" s="41"/>
      <c r="O11" s="40">
        <f t="shared" si="0"/>
        <v>2</v>
      </c>
      <c r="P11" s="40"/>
    </row>
    <row r="12" spans="1:16" s="18" customFormat="1" x14ac:dyDescent="0.25">
      <c r="A12" s="24" t="s">
        <v>160</v>
      </c>
      <c r="B12" s="27" t="s">
        <v>197</v>
      </c>
      <c r="C12" s="26" t="s">
        <v>198</v>
      </c>
      <c r="D12" s="27" t="s">
        <v>404</v>
      </c>
      <c r="E12" s="41" t="s">
        <v>106</v>
      </c>
      <c r="F12" s="41" t="s">
        <v>106</v>
      </c>
      <c r="G12" s="41"/>
      <c r="H12" s="41"/>
      <c r="I12" s="41" t="s">
        <v>106</v>
      </c>
      <c r="J12" s="41"/>
      <c r="K12" s="41"/>
      <c r="L12" s="41"/>
      <c r="M12" s="41"/>
      <c r="N12" s="41"/>
      <c r="O12" s="40">
        <f t="shared" si="0"/>
        <v>3</v>
      </c>
      <c r="P12" s="40"/>
    </row>
    <row r="13" spans="1:16" s="18" customFormat="1" ht="24" x14ac:dyDescent="0.25">
      <c r="A13" s="24" t="s">
        <v>227</v>
      </c>
      <c r="B13" s="27" t="s">
        <v>258</v>
      </c>
      <c r="C13" s="26" t="s">
        <v>259</v>
      </c>
      <c r="D13" s="27" t="s">
        <v>260</v>
      </c>
      <c r="E13" s="41" t="s">
        <v>106</v>
      </c>
      <c r="F13" s="41" t="s">
        <v>106</v>
      </c>
      <c r="G13" s="41" t="s">
        <v>106</v>
      </c>
      <c r="H13" s="41"/>
      <c r="I13" s="41"/>
      <c r="J13" s="41" t="s">
        <v>106</v>
      </c>
      <c r="K13" s="41" t="s">
        <v>106</v>
      </c>
      <c r="L13" s="41"/>
      <c r="M13" s="41"/>
      <c r="N13" s="41"/>
      <c r="O13" s="40">
        <f t="shared" si="0"/>
        <v>5</v>
      </c>
      <c r="P13" s="40"/>
    </row>
    <row r="14" spans="1:16" s="18" customFormat="1" ht="24" x14ac:dyDescent="0.25">
      <c r="A14" s="24" t="s">
        <v>395</v>
      </c>
      <c r="B14" s="27" t="s">
        <v>370</v>
      </c>
      <c r="C14" s="26" t="s">
        <v>371</v>
      </c>
      <c r="D14" s="27" t="s">
        <v>372</v>
      </c>
      <c r="E14" s="41" t="s">
        <v>106</v>
      </c>
      <c r="F14" s="41" t="s">
        <v>106</v>
      </c>
      <c r="G14" s="41"/>
      <c r="H14" s="41"/>
      <c r="I14" s="41"/>
      <c r="J14" s="41"/>
      <c r="K14" s="41"/>
      <c r="L14" s="41"/>
      <c r="M14" s="41"/>
      <c r="N14" s="41"/>
      <c r="O14" s="40">
        <f t="shared" si="0"/>
        <v>2</v>
      </c>
      <c r="P14" s="40"/>
    </row>
    <row r="15" spans="1:16" s="18" customFormat="1" ht="24" x14ac:dyDescent="0.25">
      <c r="A15" s="24" t="s">
        <v>289</v>
      </c>
      <c r="B15" s="25" t="s">
        <v>181</v>
      </c>
      <c r="C15" s="26" t="s">
        <v>290</v>
      </c>
      <c r="D15" s="27" t="s">
        <v>291</v>
      </c>
      <c r="E15" s="41" t="s">
        <v>106</v>
      </c>
      <c r="F15" s="41" t="s">
        <v>106</v>
      </c>
      <c r="G15" s="41"/>
      <c r="H15" s="41" t="s">
        <v>106</v>
      </c>
      <c r="I15" s="41" t="s">
        <v>106</v>
      </c>
      <c r="J15" s="41"/>
      <c r="K15" s="41"/>
      <c r="L15" s="41"/>
      <c r="M15" s="41"/>
      <c r="N15" s="41"/>
      <c r="O15" s="40">
        <f t="shared" si="0"/>
        <v>4</v>
      </c>
      <c r="P15" s="40"/>
    </row>
    <row r="16" spans="1:16" s="18" customFormat="1" ht="36" x14ac:dyDescent="0.25">
      <c r="A16" s="24" t="s">
        <v>84</v>
      </c>
      <c r="B16" s="27" t="s">
        <v>168</v>
      </c>
      <c r="C16" s="26" t="s">
        <v>318</v>
      </c>
      <c r="D16" s="27" t="s">
        <v>319</v>
      </c>
      <c r="E16" s="41" t="s">
        <v>106</v>
      </c>
      <c r="F16" s="41" t="s">
        <v>106</v>
      </c>
      <c r="G16" s="41" t="s">
        <v>106</v>
      </c>
      <c r="H16" s="41"/>
      <c r="I16" s="41"/>
      <c r="J16" s="41"/>
      <c r="K16" s="41" t="s">
        <v>106</v>
      </c>
      <c r="L16" s="41"/>
      <c r="M16" s="41"/>
      <c r="N16" s="41"/>
      <c r="O16" s="40">
        <f t="shared" si="0"/>
        <v>4</v>
      </c>
      <c r="P16" s="40"/>
    </row>
    <row r="17" spans="1:16" s="18" customFormat="1" x14ac:dyDescent="0.25">
      <c r="A17" s="24" t="s">
        <v>206</v>
      </c>
      <c r="B17" s="27" t="s">
        <v>168</v>
      </c>
      <c r="C17" s="26" t="s">
        <v>228</v>
      </c>
      <c r="D17" s="27" t="s">
        <v>229</v>
      </c>
      <c r="E17" s="41" t="s">
        <v>106</v>
      </c>
      <c r="F17" s="41" t="s">
        <v>106</v>
      </c>
      <c r="G17" s="41"/>
      <c r="H17" s="41"/>
      <c r="I17" s="41"/>
      <c r="J17" s="41"/>
      <c r="K17" s="41"/>
      <c r="L17" s="41"/>
      <c r="M17" s="41"/>
      <c r="N17" s="41"/>
      <c r="O17" s="40">
        <f t="shared" si="0"/>
        <v>2</v>
      </c>
      <c r="P17" s="40"/>
    </row>
    <row r="18" spans="1:16" s="18" customFormat="1" x14ac:dyDescent="0.25">
      <c r="D18" s="140" t="s">
        <v>412</v>
      </c>
      <c r="E18" s="140">
        <f t="shared" ref="E18:N18" si="1">COUNTIF(E3:E17,"x")</f>
        <v>14</v>
      </c>
      <c r="F18" s="140">
        <f t="shared" si="1"/>
        <v>13</v>
      </c>
      <c r="G18" s="140">
        <f t="shared" si="1"/>
        <v>7</v>
      </c>
      <c r="H18" s="140">
        <f t="shared" si="1"/>
        <v>7</v>
      </c>
      <c r="I18" s="140">
        <f t="shared" si="1"/>
        <v>8</v>
      </c>
      <c r="J18" s="140">
        <f t="shared" si="1"/>
        <v>7</v>
      </c>
      <c r="K18" s="140">
        <f t="shared" si="1"/>
        <v>8</v>
      </c>
      <c r="L18" s="140">
        <f t="shared" si="1"/>
        <v>1</v>
      </c>
      <c r="M18" s="140">
        <f t="shared" si="1"/>
        <v>1</v>
      </c>
      <c r="N18" s="140">
        <f t="shared" si="1"/>
        <v>1</v>
      </c>
      <c r="O18" s="40"/>
      <c r="P18" s="93"/>
    </row>
    <row r="19" spans="1:16" s="18" customFormat="1" x14ac:dyDescent="0.25">
      <c r="D19" s="60" t="s">
        <v>414</v>
      </c>
      <c r="E19" s="140"/>
      <c r="F19" s="140">
        <v>1</v>
      </c>
      <c r="G19" s="140"/>
      <c r="H19" s="140"/>
      <c r="I19" s="140">
        <v>4</v>
      </c>
      <c r="J19" s="140">
        <v>3</v>
      </c>
      <c r="K19" s="140">
        <v>3</v>
      </c>
      <c r="L19" s="140"/>
      <c r="M19" s="140"/>
      <c r="N19" s="140"/>
      <c r="O19" s="40"/>
      <c r="P19" s="93"/>
    </row>
  </sheetData>
  <sheetProtection algorithmName="SHA-512" hashValue="BtmbFsd+bq2bw5ut6X5tapaC72Vs9pYz97frpCOx8h+yJhuz/t9QTHOStqZLehLd6VfAZoOTwJln7zVkAHkEUg==" saltValue="Q5XZSgNfWxGQC2y9u2KhWg==" spinCount="100000" sheet="1" objects="1" scenarios="1" selectLockedCells="1" selectUnlockedCells="1"/>
  <mergeCells count="1">
    <mergeCell ref="A2:O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9" sqref="A3:I9"/>
    </sheetView>
  </sheetViews>
  <sheetFormatPr baseColWidth="10" defaultRowHeight="15" x14ac:dyDescent="0.25"/>
  <cols>
    <col min="1" max="1" width="21.42578125" style="4" customWidth="1"/>
    <col min="2" max="2" width="11.42578125" style="4" customWidth="1"/>
    <col min="3" max="4" width="31" style="4" customWidth="1"/>
    <col min="5" max="5" width="6.42578125" style="5" bestFit="1" customWidth="1"/>
    <col min="6" max="6" width="8" style="5" bestFit="1" customWidth="1"/>
    <col min="7" max="7" width="8" style="5" customWidth="1"/>
    <col min="8" max="8" width="6.5703125" style="5" bestFit="1" customWidth="1"/>
    <col min="9" max="9" width="27.85546875" style="5" customWidth="1"/>
    <col min="10" max="16384" width="11.42578125" style="4"/>
  </cols>
  <sheetData>
    <row r="1" spans="1:9" ht="15.75" x14ac:dyDescent="0.25">
      <c r="A1" s="64" t="s">
        <v>113</v>
      </c>
      <c r="B1" s="64" t="s">
        <v>94</v>
      </c>
      <c r="C1" s="64" t="s">
        <v>92</v>
      </c>
      <c r="D1" s="64" t="s">
        <v>93</v>
      </c>
      <c r="E1" s="42" t="s">
        <v>147</v>
      </c>
      <c r="F1" s="42" t="s">
        <v>36</v>
      </c>
      <c r="G1" s="42" t="s">
        <v>37</v>
      </c>
      <c r="H1" s="42" t="s">
        <v>413</v>
      </c>
      <c r="I1" s="42" t="s">
        <v>98</v>
      </c>
    </row>
    <row r="2" spans="1:9" x14ac:dyDescent="0.25">
      <c r="A2" s="68"/>
      <c r="B2" s="68"/>
      <c r="C2" s="68"/>
      <c r="D2" s="68"/>
      <c r="E2" s="69"/>
      <c r="F2" s="69"/>
      <c r="G2" s="69"/>
      <c r="H2" s="69"/>
      <c r="I2" s="69"/>
    </row>
    <row r="3" spans="1:9" ht="24" x14ac:dyDescent="0.25">
      <c r="A3" s="24" t="s">
        <v>248</v>
      </c>
      <c r="B3" s="25" t="s">
        <v>171</v>
      </c>
      <c r="C3" s="26" t="s">
        <v>267</v>
      </c>
      <c r="D3" s="27" t="s">
        <v>268</v>
      </c>
      <c r="E3" s="41" t="s">
        <v>106</v>
      </c>
      <c r="F3" s="41" t="s">
        <v>106</v>
      </c>
      <c r="G3" s="41" t="s">
        <v>106</v>
      </c>
      <c r="H3" s="41"/>
      <c r="I3" s="36">
        <v>3</v>
      </c>
    </row>
    <row r="4" spans="1:9" ht="36" x14ac:dyDescent="0.25">
      <c r="A4" s="24" t="s">
        <v>207</v>
      </c>
      <c r="B4" s="27" t="s">
        <v>95</v>
      </c>
      <c r="C4" s="26" t="s">
        <v>230</v>
      </c>
      <c r="D4" s="27" t="s">
        <v>231</v>
      </c>
      <c r="E4" s="41" t="s">
        <v>106</v>
      </c>
      <c r="F4" s="41" t="s">
        <v>106</v>
      </c>
      <c r="G4" s="41" t="s">
        <v>106</v>
      </c>
      <c r="H4" s="41"/>
      <c r="I4" s="36">
        <v>3</v>
      </c>
    </row>
    <row r="5" spans="1:9" ht="36" x14ac:dyDescent="0.25">
      <c r="A5" s="24" t="s">
        <v>78</v>
      </c>
      <c r="B5" s="27" t="s">
        <v>99</v>
      </c>
      <c r="C5" s="26" t="s">
        <v>108</v>
      </c>
      <c r="D5" s="27" t="s">
        <v>109</v>
      </c>
      <c r="E5" s="41" t="s">
        <v>106</v>
      </c>
      <c r="F5" s="41" t="s">
        <v>106</v>
      </c>
      <c r="G5" s="41" t="s">
        <v>106</v>
      </c>
      <c r="H5" s="41" t="s">
        <v>106</v>
      </c>
      <c r="I5" s="36">
        <f>COUNTIF(E5:H5,"x")</f>
        <v>4</v>
      </c>
    </row>
    <row r="6" spans="1:9" ht="24" x14ac:dyDescent="0.25">
      <c r="A6" s="24" t="s">
        <v>227</v>
      </c>
      <c r="B6" s="27" t="s">
        <v>258</v>
      </c>
      <c r="C6" s="26" t="s">
        <v>259</v>
      </c>
      <c r="D6" s="27" t="s">
        <v>260</v>
      </c>
      <c r="E6" s="41" t="s">
        <v>106</v>
      </c>
      <c r="F6" s="41" t="s">
        <v>106</v>
      </c>
      <c r="G6" s="41"/>
      <c r="H6" s="41"/>
      <c r="I6" s="36">
        <v>2</v>
      </c>
    </row>
    <row r="7" spans="1:9" x14ac:dyDescent="0.25">
      <c r="A7" s="24" t="s">
        <v>245</v>
      </c>
      <c r="B7" s="27" t="s">
        <v>261</v>
      </c>
      <c r="C7" s="26" t="s">
        <v>262</v>
      </c>
      <c r="D7" s="27" t="s">
        <v>263</v>
      </c>
      <c r="E7" s="41" t="s">
        <v>106</v>
      </c>
      <c r="F7" s="41" t="s">
        <v>106</v>
      </c>
      <c r="G7" s="41" t="s">
        <v>106</v>
      </c>
      <c r="H7" s="41"/>
      <c r="I7" s="36">
        <v>3</v>
      </c>
    </row>
    <row r="8" spans="1:9" x14ac:dyDescent="0.25">
      <c r="A8" s="141"/>
      <c r="B8" s="141"/>
      <c r="C8" s="141"/>
      <c r="D8" s="48" t="s">
        <v>412</v>
      </c>
      <c r="E8" s="48">
        <f>COUNTIF(E3:E7,"x")</f>
        <v>5</v>
      </c>
      <c r="F8" s="48">
        <f t="shared" ref="F8:H8" si="0">COUNTIF(F3:F7,"x")</f>
        <v>5</v>
      </c>
      <c r="G8" s="48">
        <f t="shared" si="0"/>
        <v>4</v>
      </c>
      <c r="H8" s="48">
        <f t="shared" si="0"/>
        <v>1</v>
      </c>
      <c r="I8" s="10"/>
    </row>
    <row r="9" spans="1:9" x14ac:dyDescent="0.25">
      <c r="A9" s="141"/>
      <c r="B9" s="141"/>
      <c r="C9" s="141"/>
      <c r="D9" s="60" t="s">
        <v>414</v>
      </c>
      <c r="E9" s="48">
        <v>4</v>
      </c>
      <c r="F9" s="48">
        <v>4</v>
      </c>
      <c r="G9" s="48">
        <v>3</v>
      </c>
      <c r="H9" s="48"/>
      <c r="I9" s="10"/>
    </row>
  </sheetData>
  <sheetProtection algorithmName="SHA-512" hashValue="cVNDNg+U0+PxcK1s36YB9va+RqsomqXurunkWF6EQWqYKpuGsrFOHasmVJd4JkYxXeAQti4qUSAEHzjMyNWsAA==" saltValue="ih6mAuQTWYWuqx5Ors2zHA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pane ySplit="1" topLeftCell="A2" activePane="bottomLeft" state="frozen"/>
      <selection pane="bottomLeft" activeCell="C7" sqref="C7"/>
    </sheetView>
  </sheetViews>
  <sheetFormatPr baseColWidth="10" defaultRowHeight="15" x14ac:dyDescent="0.25"/>
  <cols>
    <col min="1" max="1" width="19.5703125" style="50" bestFit="1" customWidth="1"/>
    <col min="2" max="2" width="10.28515625" style="50" bestFit="1" customWidth="1"/>
    <col min="3" max="3" width="43.42578125" style="50" customWidth="1"/>
    <col min="4" max="4" width="52.5703125" style="50" customWidth="1"/>
    <col min="5" max="5" width="12.140625" style="51" customWidth="1"/>
    <col min="6" max="6" width="11.85546875" style="51" bestFit="1" customWidth="1"/>
    <col min="7" max="7" width="13.85546875" style="51" customWidth="1"/>
    <col min="8" max="10" width="7.85546875" style="51" bestFit="1" customWidth="1"/>
    <col min="11" max="15" width="8.28515625" style="51" bestFit="1" customWidth="1"/>
    <col min="16" max="16" width="6.5703125" style="51" bestFit="1" customWidth="1"/>
    <col min="17" max="17" width="7.7109375" style="51" bestFit="1" customWidth="1"/>
    <col min="18" max="18" width="21" style="51" customWidth="1"/>
    <col min="19" max="16384" width="11.42578125" style="50"/>
  </cols>
  <sheetData>
    <row r="1" spans="1:18" ht="15.75" x14ac:dyDescent="0.25">
      <c r="A1" s="64" t="s">
        <v>113</v>
      </c>
      <c r="B1" s="64" t="s">
        <v>94</v>
      </c>
      <c r="C1" s="64" t="s">
        <v>92</v>
      </c>
      <c r="D1" s="64" t="s">
        <v>93</v>
      </c>
      <c r="E1" s="42" t="s">
        <v>114</v>
      </c>
      <c r="F1" s="42" t="s">
        <v>115</v>
      </c>
      <c r="G1" s="42" t="s">
        <v>309</v>
      </c>
      <c r="H1" s="42" t="s">
        <v>116</v>
      </c>
      <c r="I1" s="42" t="s">
        <v>117</v>
      </c>
      <c r="J1" s="42" t="s">
        <v>118</v>
      </c>
      <c r="K1" s="42" t="s">
        <v>119</v>
      </c>
      <c r="L1" s="42" t="s">
        <v>120</v>
      </c>
      <c r="M1" s="42" t="s">
        <v>121</v>
      </c>
      <c r="N1" s="42" t="s">
        <v>122</v>
      </c>
      <c r="O1" s="42" t="s">
        <v>123</v>
      </c>
      <c r="P1" s="42" t="s">
        <v>124</v>
      </c>
      <c r="Q1" s="42" t="s">
        <v>310</v>
      </c>
      <c r="R1" s="42" t="s">
        <v>98</v>
      </c>
    </row>
    <row r="2" spans="1:18" ht="10.5" customHeight="1" x14ac:dyDescent="0.25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7"/>
    </row>
    <row r="3" spans="1:18" s="53" customFormat="1" x14ac:dyDescent="0.25">
      <c r="A3" s="24" t="s">
        <v>209</v>
      </c>
      <c r="B3" s="27" t="s">
        <v>171</v>
      </c>
      <c r="C3" s="26" t="s">
        <v>233</v>
      </c>
      <c r="D3" s="27" t="s">
        <v>234</v>
      </c>
      <c r="E3" s="36"/>
      <c r="F3" s="36" t="s">
        <v>106</v>
      </c>
      <c r="G3" s="36"/>
      <c r="H3" s="36"/>
      <c r="I3" s="36"/>
      <c r="J3" s="36"/>
      <c r="K3" s="36"/>
      <c r="L3" s="36" t="s">
        <v>106</v>
      </c>
      <c r="M3" s="36" t="s">
        <v>106</v>
      </c>
      <c r="N3" s="36"/>
      <c r="O3" s="36"/>
      <c r="P3" s="36" t="s">
        <v>106</v>
      </c>
      <c r="Q3" s="36"/>
      <c r="R3" s="36">
        <f t="shared" ref="R3:R26" si="0">COUNTIF(E3:Q3,"x")</f>
        <v>4</v>
      </c>
    </row>
    <row r="4" spans="1:18" s="53" customFormat="1" x14ac:dyDescent="0.25">
      <c r="A4" s="24" t="s">
        <v>210</v>
      </c>
      <c r="B4" s="27" t="s">
        <v>171</v>
      </c>
      <c r="C4" s="26" t="s">
        <v>235</v>
      </c>
      <c r="D4" s="27" t="s">
        <v>236</v>
      </c>
      <c r="E4" s="36" t="s">
        <v>106</v>
      </c>
      <c r="F4" s="36" t="s">
        <v>106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>
        <f t="shared" si="0"/>
        <v>2</v>
      </c>
    </row>
    <row r="5" spans="1:18" s="53" customFormat="1" ht="24" x14ac:dyDescent="0.25">
      <c r="A5" s="24" t="s">
        <v>79</v>
      </c>
      <c r="B5" s="27" t="s">
        <v>95</v>
      </c>
      <c r="C5" s="27" t="s">
        <v>96</v>
      </c>
      <c r="D5" s="27" t="s">
        <v>97</v>
      </c>
      <c r="E5" s="36" t="s">
        <v>106</v>
      </c>
      <c r="F5" s="36" t="s">
        <v>106</v>
      </c>
      <c r="G5" s="36"/>
      <c r="H5" s="36" t="s">
        <v>106</v>
      </c>
      <c r="I5" s="36"/>
      <c r="J5" s="36"/>
      <c r="K5" s="36" t="s">
        <v>106</v>
      </c>
      <c r="L5" s="36" t="s">
        <v>106</v>
      </c>
      <c r="M5" s="36" t="s">
        <v>106</v>
      </c>
      <c r="N5" s="36" t="s">
        <v>106</v>
      </c>
      <c r="O5" s="36" t="s">
        <v>106</v>
      </c>
      <c r="P5" s="36" t="s">
        <v>106</v>
      </c>
      <c r="Q5" s="36"/>
      <c r="R5" s="36">
        <f t="shared" si="0"/>
        <v>9</v>
      </c>
    </row>
    <row r="6" spans="1:18" s="53" customFormat="1" ht="24" x14ac:dyDescent="0.25">
      <c r="A6" s="24" t="s">
        <v>207</v>
      </c>
      <c r="B6" s="27" t="s">
        <v>95</v>
      </c>
      <c r="C6" s="26" t="s">
        <v>230</v>
      </c>
      <c r="D6" s="27" t="s">
        <v>231</v>
      </c>
      <c r="E6" s="36"/>
      <c r="F6" s="36" t="s">
        <v>106</v>
      </c>
      <c r="G6" s="36"/>
      <c r="H6" s="36" t="s">
        <v>106</v>
      </c>
      <c r="I6" s="36" t="s">
        <v>106</v>
      </c>
      <c r="J6" s="36"/>
      <c r="K6" s="36" t="s">
        <v>106</v>
      </c>
      <c r="L6" s="36" t="s">
        <v>106</v>
      </c>
      <c r="M6" s="36"/>
      <c r="N6" s="36" t="s">
        <v>106</v>
      </c>
      <c r="O6" s="36"/>
      <c r="P6" s="36" t="s">
        <v>106</v>
      </c>
      <c r="Q6" s="36"/>
      <c r="R6" s="36">
        <f t="shared" si="0"/>
        <v>7</v>
      </c>
    </row>
    <row r="7" spans="1:18" s="53" customFormat="1" ht="36" x14ac:dyDescent="0.25">
      <c r="A7" s="24" t="s">
        <v>397</v>
      </c>
      <c r="B7" s="27" t="s">
        <v>188</v>
      </c>
      <c r="C7" s="26" t="s">
        <v>399</v>
      </c>
      <c r="D7" s="27" t="s">
        <v>398</v>
      </c>
      <c r="E7" s="36" t="s">
        <v>106</v>
      </c>
      <c r="F7" s="36" t="s">
        <v>106</v>
      </c>
      <c r="G7" s="36"/>
      <c r="H7" s="36" t="s">
        <v>106</v>
      </c>
      <c r="I7" s="36"/>
      <c r="J7" s="36"/>
      <c r="K7" s="36"/>
      <c r="L7" s="36"/>
      <c r="M7" s="36"/>
      <c r="N7" s="36" t="s">
        <v>106</v>
      </c>
      <c r="O7" s="36"/>
      <c r="P7" s="36"/>
      <c r="Q7" s="36"/>
      <c r="R7" s="36">
        <f t="shared" si="0"/>
        <v>4</v>
      </c>
    </row>
    <row r="8" spans="1:18" s="53" customFormat="1" x14ac:dyDescent="0.25">
      <c r="A8" s="24" t="s">
        <v>199</v>
      </c>
      <c r="B8" s="27" t="s">
        <v>222</v>
      </c>
      <c r="C8" s="26" t="s">
        <v>223</v>
      </c>
      <c r="D8" s="27" t="s">
        <v>224</v>
      </c>
      <c r="E8" s="36"/>
      <c r="F8" s="36" t="s">
        <v>106</v>
      </c>
      <c r="G8" s="36"/>
      <c r="H8" s="36"/>
      <c r="I8" s="36"/>
      <c r="J8" s="36"/>
      <c r="K8" s="36"/>
      <c r="L8" s="36"/>
      <c r="M8" s="36"/>
      <c r="N8" s="36"/>
      <c r="O8" s="36"/>
      <c r="P8" s="36" t="s">
        <v>106</v>
      </c>
      <c r="Q8" s="36"/>
      <c r="R8" s="36">
        <f t="shared" si="0"/>
        <v>2</v>
      </c>
    </row>
    <row r="9" spans="1:18" s="53" customFormat="1" x14ac:dyDescent="0.25">
      <c r="A9" s="24" t="s">
        <v>81</v>
      </c>
      <c r="B9" s="27" t="s">
        <v>103</v>
      </c>
      <c r="C9" s="26" t="s">
        <v>104</v>
      </c>
      <c r="D9" s="27" t="s">
        <v>105</v>
      </c>
      <c r="E9" s="36" t="s">
        <v>106</v>
      </c>
      <c r="F9" s="36" t="s">
        <v>106</v>
      </c>
      <c r="G9" s="36"/>
      <c r="H9" s="36" t="s">
        <v>106</v>
      </c>
      <c r="I9" s="36" t="s">
        <v>106</v>
      </c>
      <c r="J9" s="36"/>
      <c r="K9" s="36" t="s">
        <v>106</v>
      </c>
      <c r="L9" s="36" t="s">
        <v>106</v>
      </c>
      <c r="M9" s="36" t="s">
        <v>106</v>
      </c>
      <c r="N9" s="36" t="s">
        <v>106</v>
      </c>
      <c r="O9" s="36"/>
      <c r="P9" s="36" t="s">
        <v>106</v>
      </c>
      <c r="Q9" s="36"/>
      <c r="R9" s="36">
        <f t="shared" si="0"/>
        <v>9</v>
      </c>
    </row>
    <row r="10" spans="1:18" s="53" customFormat="1" x14ac:dyDescent="0.25">
      <c r="A10" s="24" t="s">
        <v>164</v>
      </c>
      <c r="B10" s="27" t="s">
        <v>103</v>
      </c>
      <c r="C10" s="26" t="s">
        <v>218</v>
      </c>
      <c r="D10" s="27" t="s">
        <v>219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 t="s">
        <v>106</v>
      </c>
      <c r="Q10" s="36"/>
      <c r="R10" s="36">
        <f t="shared" si="0"/>
        <v>1</v>
      </c>
    </row>
    <row r="11" spans="1:18" s="53" customFormat="1" x14ac:dyDescent="0.25">
      <c r="A11" s="24" t="s">
        <v>297</v>
      </c>
      <c r="B11" s="27" t="s">
        <v>103</v>
      </c>
      <c r="C11" s="26" t="s">
        <v>303</v>
      </c>
      <c r="D11" s="27" t="s">
        <v>303</v>
      </c>
      <c r="E11" s="36"/>
      <c r="F11" s="36" t="s">
        <v>106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>
        <f t="shared" si="0"/>
        <v>1</v>
      </c>
    </row>
    <row r="12" spans="1:18" s="53" customFormat="1" ht="24" x14ac:dyDescent="0.25">
      <c r="A12" s="24" t="s">
        <v>344</v>
      </c>
      <c r="B12" s="25" t="s">
        <v>103</v>
      </c>
      <c r="C12" s="26" t="s">
        <v>350</v>
      </c>
      <c r="D12" s="27" t="s">
        <v>351</v>
      </c>
      <c r="E12" s="36" t="s">
        <v>106</v>
      </c>
      <c r="F12" s="36" t="s">
        <v>106</v>
      </c>
      <c r="G12" s="36"/>
      <c r="H12" s="36"/>
      <c r="I12" s="36"/>
      <c r="J12" s="36"/>
      <c r="K12" s="36" t="s">
        <v>106</v>
      </c>
      <c r="L12" s="36"/>
      <c r="M12" s="36" t="s">
        <v>106</v>
      </c>
      <c r="N12" s="36" t="s">
        <v>106</v>
      </c>
      <c r="O12" s="36"/>
      <c r="P12" s="36" t="s">
        <v>106</v>
      </c>
      <c r="Q12" s="36"/>
      <c r="R12" s="36">
        <f t="shared" si="0"/>
        <v>6</v>
      </c>
    </row>
    <row r="13" spans="1:18" s="53" customFormat="1" x14ac:dyDescent="0.25">
      <c r="A13" s="24" t="s">
        <v>82</v>
      </c>
      <c r="B13" s="28" t="s">
        <v>99</v>
      </c>
      <c r="C13" s="29" t="s">
        <v>416</v>
      </c>
      <c r="D13" s="28" t="s">
        <v>100</v>
      </c>
      <c r="E13" s="36" t="s">
        <v>106</v>
      </c>
      <c r="F13" s="36" t="s">
        <v>106</v>
      </c>
      <c r="G13" s="36"/>
      <c r="H13" s="36"/>
      <c r="I13" s="36"/>
      <c r="J13" s="36"/>
      <c r="K13" s="36" t="s">
        <v>106</v>
      </c>
      <c r="L13" s="36" t="s">
        <v>106</v>
      </c>
      <c r="M13" s="36" t="s">
        <v>106</v>
      </c>
      <c r="N13" s="36" t="s">
        <v>106</v>
      </c>
      <c r="O13" s="36"/>
      <c r="P13" s="36" t="s">
        <v>106</v>
      </c>
      <c r="Q13" s="36" t="s">
        <v>106</v>
      </c>
      <c r="R13" s="36">
        <f t="shared" si="0"/>
        <v>8</v>
      </c>
    </row>
    <row r="14" spans="1:18" s="53" customFormat="1" x14ac:dyDescent="0.25">
      <c r="A14" s="24" t="s">
        <v>200</v>
      </c>
      <c r="B14" s="27" t="s">
        <v>99</v>
      </c>
      <c r="C14" s="26" t="s">
        <v>225</v>
      </c>
      <c r="D14" s="27" t="s">
        <v>226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 t="s">
        <v>106</v>
      </c>
      <c r="Q14" s="36"/>
      <c r="R14" s="36">
        <f t="shared" si="0"/>
        <v>1</v>
      </c>
    </row>
    <row r="15" spans="1:18" s="53" customFormat="1" ht="24" x14ac:dyDescent="0.25">
      <c r="A15" s="24" t="s">
        <v>80</v>
      </c>
      <c r="B15" s="27" t="s">
        <v>99</v>
      </c>
      <c r="C15" s="26" t="s">
        <v>111</v>
      </c>
      <c r="D15" s="27" t="s">
        <v>112</v>
      </c>
      <c r="E15" s="36" t="s">
        <v>106</v>
      </c>
      <c r="F15" s="36" t="s">
        <v>106</v>
      </c>
      <c r="G15" s="36"/>
      <c r="H15" s="36"/>
      <c r="I15" s="36"/>
      <c r="J15" s="36"/>
      <c r="K15" s="36"/>
      <c r="L15" s="36"/>
      <c r="M15" s="36"/>
      <c r="N15" s="36"/>
      <c r="O15" s="36"/>
      <c r="P15" s="36" t="s">
        <v>106</v>
      </c>
      <c r="Q15" s="36"/>
      <c r="R15" s="36">
        <f t="shared" si="0"/>
        <v>3</v>
      </c>
    </row>
    <row r="16" spans="1:18" s="53" customFormat="1" x14ac:dyDescent="0.25">
      <c r="A16" s="24" t="s">
        <v>341</v>
      </c>
      <c r="B16" s="27" t="s">
        <v>99</v>
      </c>
      <c r="C16" s="27" t="s">
        <v>345</v>
      </c>
      <c r="D16" s="27" t="s">
        <v>304</v>
      </c>
      <c r="E16" s="41" t="s">
        <v>106</v>
      </c>
      <c r="F16" s="36" t="s">
        <v>106</v>
      </c>
      <c r="G16" s="41"/>
      <c r="H16" s="47"/>
      <c r="I16" s="41"/>
      <c r="J16" s="41"/>
      <c r="K16" s="48"/>
      <c r="L16" s="41"/>
      <c r="M16" s="46"/>
      <c r="N16" s="41"/>
      <c r="O16" s="41"/>
      <c r="P16" s="47"/>
      <c r="Q16" s="41"/>
      <c r="R16" s="36">
        <f t="shared" si="0"/>
        <v>2</v>
      </c>
    </row>
    <row r="17" spans="1:18" s="53" customFormat="1" ht="24" x14ac:dyDescent="0.25">
      <c r="A17" s="24" t="s">
        <v>211</v>
      </c>
      <c r="B17" s="27" t="s">
        <v>99</v>
      </c>
      <c r="C17" s="26" t="s">
        <v>237</v>
      </c>
      <c r="D17" s="27" t="s">
        <v>238</v>
      </c>
      <c r="E17" s="36" t="s">
        <v>106</v>
      </c>
      <c r="F17" s="36" t="s">
        <v>106</v>
      </c>
      <c r="G17" s="36"/>
      <c r="H17" s="36"/>
      <c r="I17" s="36"/>
      <c r="J17" s="36"/>
      <c r="K17" s="36" t="s">
        <v>106</v>
      </c>
      <c r="L17" s="36" t="s">
        <v>106</v>
      </c>
      <c r="M17" s="36" t="s">
        <v>106</v>
      </c>
      <c r="N17" s="36" t="s">
        <v>106</v>
      </c>
      <c r="O17" s="36"/>
      <c r="P17" s="36" t="s">
        <v>106</v>
      </c>
      <c r="Q17" s="36"/>
      <c r="R17" s="36">
        <f t="shared" si="0"/>
        <v>7</v>
      </c>
    </row>
    <row r="18" spans="1:18" s="53" customFormat="1" x14ac:dyDescent="0.25">
      <c r="A18" s="24" t="s">
        <v>253</v>
      </c>
      <c r="B18" s="25" t="s">
        <v>99</v>
      </c>
      <c r="C18" s="26" t="s">
        <v>278</v>
      </c>
      <c r="D18" s="27" t="s">
        <v>279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 t="s">
        <v>106</v>
      </c>
      <c r="Q18" s="36"/>
      <c r="R18" s="36">
        <f t="shared" si="0"/>
        <v>1</v>
      </c>
    </row>
    <row r="19" spans="1:18" s="53" customFormat="1" ht="24" x14ac:dyDescent="0.25">
      <c r="A19" s="24" t="s">
        <v>78</v>
      </c>
      <c r="B19" s="27" t="s">
        <v>99</v>
      </c>
      <c r="C19" s="26" t="s">
        <v>108</v>
      </c>
      <c r="D19" s="27" t="s">
        <v>109</v>
      </c>
      <c r="E19" s="41" t="s">
        <v>106</v>
      </c>
      <c r="F19" s="41" t="s">
        <v>106</v>
      </c>
      <c r="G19" s="41" t="s">
        <v>106</v>
      </c>
      <c r="H19" s="41" t="s">
        <v>106</v>
      </c>
      <c r="I19" s="41" t="s">
        <v>106</v>
      </c>
      <c r="J19" s="41" t="s">
        <v>106</v>
      </c>
      <c r="K19" s="41" t="s">
        <v>106</v>
      </c>
      <c r="L19" s="41" t="s">
        <v>106</v>
      </c>
      <c r="M19" s="41" t="s">
        <v>106</v>
      </c>
      <c r="N19" s="41" t="s">
        <v>106</v>
      </c>
      <c r="O19" s="41" t="s">
        <v>106</v>
      </c>
      <c r="P19" s="41" t="s">
        <v>106</v>
      </c>
      <c r="Q19" s="41"/>
      <c r="R19" s="36">
        <f t="shared" si="0"/>
        <v>12</v>
      </c>
    </row>
    <row r="20" spans="1:18" s="53" customFormat="1" x14ac:dyDescent="0.25">
      <c r="A20" s="24" t="s">
        <v>160</v>
      </c>
      <c r="B20" s="27" t="s">
        <v>197</v>
      </c>
      <c r="C20" s="26" t="s">
        <v>198</v>
      </c>
      <c r="D20" s="27" t="s">
        <v>404</v>
      </c>
      <c r="E20" s="36" t="s">
        <v>106</v>
      </c>
      <c r="F20" s="36" t="s">
        <v>106</v>
      </c>
      <c r="G20" s="36"/>
      <c r="H20" s="36" t="s">
        <v>106</v>
      </c>
      <c r="I20" s="36" t="s">
        <v>106</v>
      </c>
      <c r="J20" s="36"/>
      <c r="K20" s="36" t="s">
        <v>106</v>
      </c>
      <c r="L20" s="36" t="s">
        <v>106</v>
      </c>
      <c r="M20" s="36" t="s">
        <v>106</v>
      </c>
      <c r="N20" s="36" t="s">
        <v>106</v>
      </c>
      <c r="O20" s="36"/>
      <c r="P20" s="36" t="s">
        <v>106</v>
      </c>
      <c r="Q20" s="36"/>
      <c r="R20" s="36">
        <f t="shared" si="0"/>
        <v>9</v>
      </c>
    </row>
    <row r="21" spans="1:18" s="53" customFormat="1" ht="24" x14ac:dyDescent="0.25">
      <c r="A21" s="24" t="s">
        <v>256</v>
      </c>
      <c r="B21" s="25" t="s">
        <v>197</v>
      </c>
      <c r="C21" s="26" t="s">
        <v>285</v>
      </c>
      <c r="D21" s="27" t="s">
        <v>286</v>
      </c>
      <c r="E21" s="36" t="s">
        <v>106</v>
      </c>
      <c r="F21" s="36"/>
      <c r="G21" s="36"/>
      <c r="H21" s="36" t="s">
        <v>106</v>
      </c>
      <c r="I21" s="36"/>
      <c r="J21" s="36"/>
      <c r="K21" s="36"/>
      <c r="L21" s="36"/>
      <c r="M21" s="36" t="s">
        <v>106</v>
      </c>
      <c r="N21" s="36"/>
      <c r="O21" s="36"/>
      <c r="P21" s="36" t="s">
        <v>106</v>
      </c>
      <c r="Q21" s="36"/>
      <c r="R21" s="36">
        <f t="shared" si="0"/>
        <v>4</v>
      </c>
    </row>
    <row r="22" spans="1:18" s="53" customFormat="1" x14ac:dyDescent="0.25">
      <c r="A22" s="24" t="s">
        <v>257</v>
      </c>
      <c r="B22" s="25" t="s">
        <v>194</v>
      </c>
      <c r="C22" s="26" t="s">
        <v>287</v>
      </c>
      <c r="D22" s="27" t="s">
        <v>288</v>
      </c>
      <c r="E22" s="36" t="s">
        <v>106</v>
      </c>
      <c r="F22" s="36" t="s">
        <v>106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>
        <f t="shared" si="0"/>
        <v>2</v>
      </c>
    </row>
    <row r="23" spans="1:18" s="53" customFormat="1" ht="36" x14ac:dyDescent="0.25">
      <c r="A23" s="24" t="s">
        <v>206</v>
      </c>
      <c r="B23" s="27" t="s">
        <v>168</v>
      </c>
      <c r="C23" s="26" t="s">
        <v>266</v>
      </c>
      <c r="D23" s="27" t="s">
        <v>229</v>
      </c>
      <c r="E23" s="36" t="s">
        <v>106</v>
      </c>
      <c r="F23" s="36" t="s">
        <v>106</v>
      </c>
      <c r="G23" s="36"/>
      <c r="H23" s="36" t="s">
        <v>106</v>
      </c>
      <c r="I23" s="36"/>
      <c r="J23" s="36"/>
      <c r="K23" s="36" t="s">
        <v>106</v>
      </c>
      <c r="L23" s="36" t="s">
        <v>106</v>
      </c>
      <c r="M23" s="36" t="s">
        <v>106</v>
      </c>
      <c r="N23" s="36" t="s">
        <v>106</v>
      </c>
      <c r="O23" s="36"/>
      <c r="P23" s="36" t="s">
        <v>106</v>
      </c>
      <c r="Q23" s="36"/>
      <c r="R23" s="36">
        <f t="shared" si="0"/>
        <v>8</v>
      </c>
    </row>
    <row r="24" spans="1:18" s="53" customFormat="1" x14ac:dyDescent="0.25">
      <c r="A24" s="24" t="s">
        <v>87</v>
      </c>
      <c r="B24" s="27" t="s">
        <v>176</v>
      </c>
      <c r="C24" s="26" t="s">
        <v>177</v>
      </c>
      <c r="D24" s="27" t="s">
        <v>178</v>
      </c>
      <c r="E24" s="36"/>
      <c r="F24" s="36"/>
      <c r="G24" s="36"/>
      <c r="H24" s="36"/>
      <c r="I24" s="36"/>
      <c r="J24" s="36"/>
      <c r="K24" s="36"/>
      <c r="L24" s="36"/>
      <c r="M24" s="36"/>
      <c r="N24" s="36" t="s">
        <v>106</v>
      </c>
      <c r="O24" s="36"/>
      <c r="P24" s="36" t="s">
        <v>106</v>
      </c>
      <c r="Q24" s="36"/>
      <c r="R24" s="36">
        <f t="shared" si="0"/>
        <v>2</v>
      </c>
    </row>
    <row r="25" spans="1:18" s="53" customFormat="1" ht="24" x14ac:dyDescent="0.25">
      <c r="A25" s="24" t="s">
        <v>208</v>
      </c>
      <c r="B25" s="27" t="s">
        <v>232</v>
      </c>
      <c r="C25" s="26" t="s">
        <v>408</v>
      </c>
      <c r="D25" s="27" t="s">
        <v>407</v>
      </c>
      <c r="E25" s="36"/>
      <c r="F25" s="36" t="s">
        <v>106</v>
      </c>
      <c r="G25" s="36"/>
      <c r="H25" s="36" t="s">
        <v>106</v>
      </c>
      <c r="I25" s="36"/>
      <c r="J25" s="36"/>
      <c r="K25" s="36"/>
      <c r="L25" s="36"/>
      <c r="M25" s="36"/>
      <c r="N25" s="36"/>
      <c r="O25" s="36"/>
      <c r="P25" s="36"/>
      <c r="Q25" s="36"/>
      <c r="R25" s="36">
        <f t="shared" si="0"/>
        <v>2</v>
      </c>
    </row>
    <row r="26" spans="1:18" s="53" customFormat="1" x14ac:dyDescent="0.25">
      <c r="A26" s="24" t="s">
        <v>90</v>
      </c>
      <c r="B26" s="27" t="s">
        <v>184</v>
      </c>
      <c r="C26" s="26" t="s">
        <v>185</v>
      </c>
      <c r="D26" s="27" t="s">
        <v>186</v>
      </c>
      <c r="E26" s="36" t="s">
        <v>106</v>
      </c>
      <c r="F26" s="36" t="s">
        <v>106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>
        <f t="shared" si="0"/>
        <v>2</v>
      </c>
    </row>
    <row r="27" spans="1:18" s="53" customFormat="1" x14ac:dyDescent="0.25">
      <c r="D27" s="142" t="s">
        <v>412</v>
      </c>
      <c r="E27" s="48">
        <f t="shared" ref="E27:Q27" si="1">COUNTIF(E3:E26,"x")</f>
        <v>15</v>
      </c>
      <c r="F27" s="48">
        <f t="shared" si="1"/>
        <v>19</v>
      </c>
      <c r="G27" s="48">
        <f t="shared" si="1"/>
        <v>1</v>
      </c>
      <c r="H27" s="48">
        <f t="shared" si="1"/>
        <v>9</v>
      </c>
      <c r="I27" s="48">
        <f t="shared" si="1"/>
        <v>4</v>
      </c>
      <c r="J27" s="48">
        <f t="shared" si="1"/>
        <v>1</v>
      </c>
      <c r="K27" s="48">
        <f t="shared" si="1"/>
        <v>9</v>
      </c>
      <c r="L27" s="48">
        <f t="shared" si="1"/>
        <v>9</v>
      </c>
      <c r="M27" s="48">
        <f t="shared" si="1"/>
        <v>10</v>
      </c>
      <c r="N27" s="48">
        <f t="shared" si="1"/>
        <v>11</v>
      </c>
      <c r="O27" s="48">
        <f t="shared" si="1"/>
        <v>2</v>
      </c>
      <c r="P27" s="48">
        <f t="shared" si="1"/>
        <v>17</v>
      </c>
      <c r="Q27" s="48">
        <f t="shared" si="1"/>
        <v>1</v>
      </c>
      <c r="R27" s="36"/>
    </row>
    <row r="28" spans="1:18" s="53" customFormat="1" x14ac:dyDescent="0.25">
      <c r="D28" s="48" t="s">
        <v>414</v>
      </c>
      <c r="E28" s="48">
        <v>2</v>
      </c>
      <c r="F28" s="48">
        <v>4</v>
      </c>
      <c r="G28" s="48"/>
      <c r="H28" s="48">
        <v>1</v>
      </c>
      <c r="I28" s="48"/>
      <c r="J28" s="48"/>
      <c r="K28" s="48"/>
      <c r="L28" s="48">
        <v>1</v>
      </c>
      <c r="M28" s="48"/>
      <c r="N28" s="48"/>
      <c r="O28" s="48"/>
      <c r="P28" s="48">
        <v>2</v>
      </c>
      <c r="Q28" s="48"/>
      <c r="R28" s="36"/>
    </row>
    <row r="29" spans="1:18" ht="75" x14ac:dyDescent="0.25">
      <c r="G29" s="51" t="s">
        <v>311</v>
      </c>
    </row>
  </sheetData>
  <sheetProtection algorithmName="SHA-512" hashValue="Y4W6/0OWXeDKe3R6oYGn9oHP45EMW5HEycQjseXRFXsSCs7UkQse0z7+3soo1BaCr0PAuFfNWPcleRFIpjc4Qw==" saltValue="PX0Axd0OjD+8RT9rYA13Rg==" spinCount="100000" sheet="1" objects="1" scenarios="1" selectLockedCells="1" selectUnlockedCells="1"/>
  <sortState ref="A3:EZ32">
    <sortCondition ref="B3:B32"/>
  </sortState>
  <mergeCells count="1">
    <mergeCell ref="A2:R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Overview approved labs</vt:lpstr>
      <vt:lpstr>Labcodes and contact data</vt:lpstr>
      <vt:lpstr>Phthalates </vt:lpstr>
      <vt:lpstr>DINCH </vt:lpstr>
      <vt:lpstr>Bisphenols</vt:lpstr>
      <vt:lpstr>PFAS</vt:lpstr>
      <vt:lpstr>BFRs</vt:lpstr>
      <vt:lpstr>OPFRs</vt:lpstr>
      <vt:lpstr>PAH</vt:lpstr>
      <vt:lpstr>Cadmium</vt:lpstr>
      <vt:lpstr>Chromium</vt:lpstr>
      <vt:lpstr>Aromatic Amines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Nübler</dc:creator>
  <cp:lastModifiedBy>Marta Esteban López</cp:lastModifiedBy>
  <cp:lastPrinted>2019-07-01T06:09:54Z</cp:lastPrinted>
  <dcterms:created xsi:type="dcterms:W3CDTF">2019-06-11T08:37:04Z</dcterms:created>
  <dcterms:modified xsi:type="dcterms:W3CDTF">2020-09-10T13:15:52Z</dcterms:modified>
</cp:coreProperties>
</file>